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Ткаченко\Desktop\2020\публичные слушания по отчету за 2020\в ДУМУ формы отчета\"/>
    </mc:Choice>
  </mc:AlternateContent>
  <bookViews>
    <workbookView xWindow="360" yWindow="480" windowWidth="17715" windowHeight="11190"/>
  </bookViews>
  <sheets>
    <sheet name="Доходы" sheetId="2" r:id="rId1"/>
  </sheets>
  <calcPr calcId="152511"/>
</workbook>
</file>

<file path=xl/calcChain.xml><?xml version="1.0" encoding="utf-8"?>
<calcChain xmlns="http://schemas.openxmlformats.org/spreadsheetml/2006/main">
  <c r="F42" i="2" l="1"/>
  <c r="F19" i="2" l="1"/>
  <c r="F20" i="2"/>
  <c r="F21" i="2"/>
  <c r="F22" i="2"/>
  <c r="F23" i="2"/>
  <c r="F24" i="2"/>
  <c r="F25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163" i="2"/>
  <c r="F164" i="2"/>
  <c r="F165" i="2"/>
  <c r="F166" i="2"/>
  <c r="F167" i="2"/>
  <c r="F168" i="2"/>
  <c r="F169" i="2"/>
  <c r="F170" i="2"/>
  <c r="F173" i="2"/>
  <c r="F174" i="2"/>
  <c r="F175" i="2"/>
  <c r="F176" i="2"/>
  <c r="F182" i="2"/>
  <c r="F183" i="2"/>
  <c r="F184" i="2"/>
  <c r="F185" i="2"/>
  <c r="F186" i="2"/>
  <c r="F187" i="2"/>
  <c r="F188" i="2"/>
  <c r="F189" i="2"/>
  <c r="F190" i="2"/>
  <c r="F191" i="2"/>
  <c r="F192" i="2"/>
  <c r="F193" i="2"/>
  <c r="F194" i="2"/>
  <c r="F195" i="2"/>
  <c r="F196" i="2"/>
  <c r="F197" i="2"/>
  <c r="F198" i="2"/>
  <c r="F199" i="2"/>
  <c r="F200" i="2"/>
  <c r="F201" i="2"/>
  <c r="F202" i="2"/>
  <c r="F203" i="2"/>
  <c r="F204" i="2"/>
  <c r="F205" i="2"/>
  <c r="F206" i="2"/>
  <c r="F207" i="2"/>
  <c r="F208" i="2"/>
  <c r="F209" i="2"/>
  <c r="F210" i="2"/>
  <c r="F211" i="2"/>
  <c r="F212" i="2"/>
  <c r="F213" i="2"/>
  <c r="F214" i="2"/>
  <c r="F215" i="2"/>
  <c r="F216" i="2"/>
  <c r="F217" i="2"/>
  <c r="F218" i="2"/>
  <c r="F219" i="2"/>
  <c r="F220" i="2"/>
  <c r="F221" i="2"/>
  <c r="F222" i="2"/>
  <c r="F223" i="2"/>
  <c r="F224" i="2"/>
  <c r="F225" i="2"/>
  <c r="F226" i="2"/>
  <c r="F227" i="2"/>
  <c r="F228" i="2"/>
  <c r="F229" i="2"/>
  <c r="F230" i="2"/>
  <c r="F231" i="2"/>
  <c r="F232" i="2"/>
  <c r="F233" i="2"/>
  <c r="F234" i="2"/>
  <c r="F235" i="2"/>
  <c r="F17" i="2"/>
</calcChain>
</file>

<file path=xl/sharedStrings.xml><?xml version="1.0" encoding="utf-8"?>
<sst xmlns="http://schemas.openxmlformats.org/spreadsheetml/2006/main" count="699" uniqueCount="383">
  <si>
    <t>Периодичность: месячная, квартальная, годовая</t>
  </si>
  <si>
    <t>Единица измерения:  руб.</t>
  </si>
  <si>
    <t xml:space="preserve"> 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</si>
  <si>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</si>
  <si>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</si>
  <si>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</si>
  <si>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</si>
  <si>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</si>
  <si>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4</t>
  </si>
  <si>
    <t>5</t>
  </si>
  <si>
    <t>6</t>
  </si>
  <si>
    <t>Доходы бюджета - всего</t>
  </si>
  <si>
    <t>010</t>
  </si>
  <si>
    <t>x</t>
  </si>
  <si>
    <t>-</t>
  </si>
  <si>
    <t>в том числе:</t>
  </si>
  <si>
    <t xml:space="preserve">  НАЛОГОВЫЕ И НЕНАЛОГОВЫЕ ДОХОДЫ</t>
  </si>
  <si>
    <t>048 1 00 00000 00 0000 000</t>
  </si>
  <si>
    <t xml:space="preserve">  ПЛАТЕЖИ ПРИ ПОЛЬЗОВАНИИ ПРИРОДНЫМИ РЕСУРСАМИ</t>
  </si>
  <si>
    <t>048 1 12 00000 00 0000 000</t>
  </si>
  <si>
    <t xml:space="preserve">  Плата за негативное воздействие на окружающую среду</t>
  </si>
  <si>
    <t>048 1 12 01000 01 0000 120</t>
  </si>
  <si>
    <t xml:space="preserve">  Плата за выбросы загрязняющих веществ в атмосферный воздух стационарными объектами 7</t>
  </si>
  <si>
    <t>048 1 12 01010 01 0000 120</t>
  </si>
  <si>
    <t xml:space="preserve">  Плата за сбросы загрязняющих веществ в водные объекты</t>
  </si>
  <si>
    <t>048 1 12 01030 01 0000 120</t>
  </si>
  <si>
    <t xml:space="preserve">  Плата за размещение отходов производства и потребления</t>
  </si>
  <si>
    <t>048 1 12 01040 01 0000 120</t>
  </si>
  <si>
    <t xml:space="preserve">  Плата за размещение отходов производства</t>
  </si>
  <si>
    <t>048 1 12 01041 01 0000 120</t>
  </si>
  <si>
    <t xml:space="preserve">  Плата за размещение твердых коммунальных отходов</t>
  </si>
  <si>
    <t>048 1 12 01042 01 0000 120</t>
  </si>
  <si>
    <t>076 1 00 00000 00 0000 000</t>
  </si>
  <si>
    <t xml:space="preserve">  ШТРАФЫ, САНКЦИИ, ВОЗМЕЩЕНИЕ УЩЕРБА</t>
  </si>
  <si>
    <t>076 1 16 00000 00 0000 000</t>
  </si>
  <si>
    <t xml:space="preserve">  Платежи в целях возмещения причиненного ущерба (убытков)</t>
  </si>
  <si>
    <t>076 1 16 10000 00 0000 140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</si>
  <si>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</si>
  <si>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>076 1 16 10120 00 0000 140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</si>
  <si>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</si>
  <si>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>076 1 16 10123 01 0000 140</t>
  </si>
  <si>
    <t>100 1 00 00000 00 0000 000</t>
  </si>
  <si>
    <t xml:space="preserve">  НАЛОГИ НА ТОВАРЫ (РАБОТЫ, УСЛУГИ), РЕАЛИЗУЕМЫЕ НА ТЕРРИТОРИИ РОССИЙСКОЙ ФЕДЕРАЦИИ</t>
  </si>
  <si>
    <t>100 1 03 00000 00 0000 000</t>
  </si>
  <si>
    <t xml:space="preserve">  Акцизы по подакцизным товарам (продукции), производимым на территории Российской Федерации</t>
  </si>
  <si>
    <t>100 1 03 02000 01 0000 110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</si>
  <si>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</si>
  <si>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100 1 03 02230 01 0000 110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</si>
  <si>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</si>
  <si>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100 1 03 02231 01 0000 110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</si>
  <si>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</si>
  <si>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100 1 03 02240 01 0000 110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</si>
  <si>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</si>
  <si>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100 1 03 02241 01 0000 110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</si>
  <si>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</si>
  <si>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100 1 03 02250 01 0000 110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</si>
  <si>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</si>
  <si>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100 1 03 02251 01 0000 110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</si>
  <si>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</si>
  <si>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100 1 03 02260 01 0000 110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</si>
  <si>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</si>
  <si>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100 1 03 02261 01 0000 110</t>
  </si>
  <si>
    <t>161 1 00 00000 00 0000 000</t>
  </si>
  <si>
    <t>161 1 16 00000 00 0000 000</t>
  </si>
  <si>
    <t>161 1 16 10000 00 0000 140</t>
  </si>
  <si>
    <t>161 1 16 10120 00 0000 140</t>
  </si>
  <si>
    <t>161 1 16 10123 01 0000 140</t>
  </si>
  <si>
    <t xml:space="preserve">  </t>
  </si>
  <si>
    <t>161 1 16 10123 01 0051 140</t>
  </si>
  <si>
    <t>177 1 00 00000 00 0000 000</t>
  </si>
  <si>
    <t>177 1 16 00000 00 0000 000</t>
  </si>
  <si>
    <t>177 1 16 10000 00 0000 140</t>
  </si>
  <si>
    <t>177 1 16 10120 00 0000 140</t>
  </si>
  <si>
    <t>177 1 16 10123 01 0000 140</t>
  </si>
  <si>
    <t>177 1 16 10123 01 0051 140</t>
  </si>
  <si>
    <t>182 1 00 00000 00 0000 000</t>
  </si>
  <si>
    <t xml:space="preserve">  НАЛОГИ НА ПРИБЫЛЬ, ДОХОДЫ</t>
  </si>
  <si>
    <t>182 1 01 00000 00 0000 000</t>
  </si>
  <si>
    <t xml:space="preserve">  Налог на доходы физических лиц</t>
  </si>
  <si>
    <t>182 1 01 02000 01 0000 110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</si>
  <si>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</t>
  </si>
  <si>
    <t>182 1 01 02010 01 0000 110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</si>
  <si>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</si>
  <si>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>182 1 01 02020 01 0000 110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</si>
  <si>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</t>
  </si>
  <si>
    <t>182 1 01 02030 01 0000 110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</si>
  <si>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</si>
  <si>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>182 1 01 02040 01 0000 110</t>
  </si>
  <si>
    <t xml:space="preserve">  НАЛОГИ НА СОВОКУПНЫЙ ДОХОД</t>
  </si>
  <si>
    <t>182 1 05 00000 00 0000 000</t>
  </si>
  <si>
    <t xml:space="preserve">  Единый налог на вмененный доход для отдельных видов деятельности</t>
  </si>
  <si>
    <t>182 1 05 02000 02 0000 110</t>
  </si>
  <si>
    <t>182 1 05 02010 02 0000 110</t>
  </si>
  <si>
    <t xml:space="preserve">  Единый налог на вмененный доход для отдельных видов деятельности (за налоговые периоды, истекшие до 1 января 2011 года)</t>
  </si>
  <si>
    <t>182 1 05 02020 02 0000 110</t>
  </si>
  <si>
    <t xml:space="preserve">  Единый сельскохозяйственный налог</t>
  </si>
  <si>
    <t>182 1 05 03000 01 0000 110</t>
  </si>
  <si>
    <t>182 1 05 03010 01 0000 110</t>
  </si>
  <si>
    <t xml:space="preserve">  Налог, взимаемый в связи с применением патентной системы налогообложения</t>
  </si>
  <si>
    <t>182 1 05 04000 02 0000 110</t>
  </si>
  <si>
    <t xml:space="preserve">  Налог, взимаемый в связи с применением патентной системы налогообложения, зачисляемый в бюджеты муниципальных районов 5</t>
  </si>
  <si>
    <t>182 1 05 04020 02 0000 110</t>
  </si>
  <si>
    <t xml:space="preserve">  НАЛОГИ НА ИМУЩЕСТВО</t>
  </si>
  <si>
    <t>182 1 06 00000 00 0000 000</t>
  </si>
  <si>
    <t xml:space="preserve">  Налог на имущество физических лиц</t>
  </si>
  <si>
    <t>182 1 06 01000 00 0000 110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</si>
  <si>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межселенных территорий</t>
  </si>
  <si>
    <t>182 1 06 01030 05 0000 110</t>
  </si>
  <si>
    <t xml:space="preserve">  Земельный налог</t>
  </si>
  <si>
    <t>182 1 06 06000 00 0000 110</t>
  </si>
  <si>
    <t xml:space="preserve">  Земельный налог с организаций</t>
  </si>
  <si>
    <t>182 1 06 06030 00 0000 110</t>
  </si>
  <si>
    <t xml:space="preserve">  Земельный налог с организаций, обладающих земельным участком, расположенным в границах межселенных территорий</t>
  </si>
  <si>
    <t>182 1 06 06033 05 0000 110</t>
  </si>
  <si>
    <t xml:space="preserve">  Земельный налог с физических лиц</t>
  </si>
  <si>
    <t>182 1 06 06040 00 0000 110</t>
  </si>
  <si>
    <t xml:space="preserve">  Земельный налог с физических лиц, обладающих земельным участком, расположенным в границах межселенных территорий</t>
  </si>
  <si>
    <t>182 1 06 06043 05 0000 110</t>
  </si>
  <si>
    <t xml:space="preserve">  ГОСУДАРСТВЕННАЯ ПОШЛИНА</t>
  </si>
  <si>
    <t>182 1 08 00000 00 0000 000</t>
  </si>
  <si>
    <t xml:space="preserve">  Государственная пошлина по делам, рассматриваемым в судах общей юрисдикции, мировыми судьями</t>
  </si>
  <si>
    <t>182 1 08 03000 01 0000 110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</si>
  <si>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</si>
  <si>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>182 1 08 03010 01 0000 110</t>
  </si>
  <si>
    <t>182 1 16 00000 00 0000 000</t>
  </si>
  <si>
    <t>182 1 16 10000 00 0000 140</t>
  </si>
  <si>
    <t>182 1 16 10120 00 0000 140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</si>
  <si>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</t>
  </si>
  <si>
    <t>182 1 16 10129 01 0000 140</t>
  </si>
  <si>
    <t>188 1 00 00000 00 0000 000</t>
  </si>
  <si>
    <t>188 1 16 00000 00 0000 000</t>
  </si>
  <si>
    <t>188 1 16 10000 00 0000 140</t>
  </si>
  <si>
    <t>188 1 16 10120 00 0000 140</t>
  </si>
  <si>
    <t>188 1 16 10123 01 0000 140</t>
  </si>
  <si>
    <t>415 1 00 00000 00 0000 000</t>
  </si>
  <si>
    <t>415 1 16 00000 00 0000 000</t>
  </si>
  <si>
    <t>415 1 16 10000 00 0000 140</t>
  </si>
  <si>
    <t>415 1 16 10120 00 0000 140</t>
  </si>
  <si>
    <t>415 1 16 10123 01 0000 140</t>
  </si>
  <si>
    <t>785 1 00 00000 00 0000 000</t>
  </si>
  <si>
    <t>785 1 16 00000 00 0000 000</t>
  </si>
  <si>
    <t xml:space="preserve">  Административные штрафы, установленные Кодексом Российской Федерации об административных правонарушениях</t>
  </si>
  <si>
    <t>785 1 16 01000 01 0000 140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</si>
  <si>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</si>
  <si>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>785 1 16 01050 01 0000 140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</si>
  <si>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</si>
  <si>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>785 1 16 01053 01 0000 140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</si>
  <si>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</si>
  <si>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>785 1 16 01060 01 0000 140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</si>
  <si>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</si>
  <si>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>785 1 16 01063 01 0000 140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</si>
  <si>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</si>
  <si>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>785 1 16 01070 01 0000 140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</si>
  <si>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</si>
  <si>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>785 1 16 01073 01 0000 140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</si>
  <si>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</t>
  </si>
  <si>
    <t>785 1 16 01080 01 0000 140</t>
  </si>
  <si>
    <t xml:space="preserve">  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</t>
  </si>
  <si>
    <t>785 1 16 01083 01 0000 140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</si>
  <si>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</t>
  </si>
  <si>
    <t>785 1 16 01090 01 0000 140</t>
  </si>
  <si>
    <t xml:space="preserve">  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</t>
  </si>
  <si>
    <t>785 1 16 01093 01 0000 140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</si>
  <si>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</t>
  </si>
  <si>
    <t>785 1 16 01140 01 0000 140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</si>
  <si>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</t>
  </si>
  <si>
    <t>785 1 16 01143 01 0000 140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</si>
  <si>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</t>
  </si>
  <si>
    <t>785 1 16 01150 01 0000 140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</si>
  <si>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</t>
  </si>
  <si>
    <t>785 1 16 01153 01 0000 140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</si>
  <si>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</si>
  <si>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>785 1 16 01170 01 0000 140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</si>
  <si>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</si>
  <si>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>785 1 16 01173 01 0000 140</t>
  </si>
  <si>
    <t>785 1 16 01173 01 0007 140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</si>
  <si>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</si>
  <si>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>785 1 16 01190 01 0000 140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</si>
  <si>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</si>
  <si>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>785 1 16 01193 01 0000 140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</si>
  <si>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</si>
  <si>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>785 1 16 01200 01 0000 140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</si>
  <si>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</si>
  <si>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>785 1 16 01203 01 0000 140</t>
  </si>
  <si>
    <t>951 1 00 00000 00 0000 000</t>
  </si>
  <si>
    <t xml:space="preserve">  ПРОЧИЕ НЕНАЛОГОВЫЕ ДОХОДЫ</t>
  </si>
  <si>
    <t>951 1 17 00000 00 0000 000</t>
  </si>
  <si>
    <t xml:space="preserve">  Прочие неналоговые доходы</t>
  </si>
  <si>
    <t>951 1 17 05000 00 0000 180</t>
  </si>
  <si>
    <t xml:space="preserve">  Прочие неналоговые доходы бюджетов муниципальных районов</t>
  </si>
  <si>
    <t>951 1 17 05050 05 0000 180</t>
  </si>
  <si>
    <t xml:space="preserve">  БЕЗВОЗМЕЗДНЫЕ ПОСТУПЛЕНИЯ</t>
  </si>
  <si>
    <t>951 2 00 00000 00 0000 000</t>
  </si>
  <si>
    <t xml:space="preserve">  БЕЗВОЗМЕЗДНЫЕ ПОСТУПЛЕНИЯ ОТ ДРУГИХ БЮДЖЕТОВ БЮДЖЕТНОЙ СИСТЕМЫ РОССИЙСКОЙ ФЕДЕРАЦИИ</t>
  </si>
  <si>
    <t>951 2 02 00000 00 0000 000</t>
  </si>
  <si>
    <t xml:space="preserve">  Дотации бюджетам бюджетной системы Российской Федерации</t>
  </si>
  <si>
    <t>951 2 02 10000 00 0000 150</t>
  </si>
  <si>
    <t xml:space="preserve">  Дотации на выравнивание бюджетной обеспеченности</t>
  </si>
  <si>
    <t>951 2 02 15001 00 0000 150</t>
  </si>
  <si>
    <t xml:space="preserve">  Дотации бюджетам муниципальных районов на выравнивание бюджетной обеспеченности из бюджета субъекта Российской Федерации</t>
  </si>
  <si>
    <t>951 2 02 15001 05 0000 150</t>
  </si>
  <si>
    <t xml:space="preserve">  Дотации бюджетам на поддержку мер по обеспечению сбалансированности бюджетов</t>
  </si>
  <si>
    <t>951 2 02 15002 00 0000 150</t>
  </si>
  <si>
    <t xml:space="preserve">  Дотации бюджетам муниципальных районов на поддержку мер по обеспечению сбалансированности бюджетов</t>
  </si>
  <si>
    <t>951 2 02 15002 05 0000 150</t>
  </si>
  <si>
    <t xml:space="preserve">  Дотации бюджетам на поддержку мер по обеспечению сбалансированности бюджетов на реализацию мероприятий, связанных с обеспечением санитарно-эпидемиологической безопасности при подготовке к проведению общероссийского голосования по вопросу одобрения изменений в Конституцию Российской Федерации</t>
  </si>
  <si>
    <t>951 2 02 15853 00 0000 150</t>
  </si>
  <si>
    <t xml:space="preserve">  Дотации бюджетам муниципальных районов на поддержку мер по обеспечению  сбалансированности бюджетов на реализацию мероприятий, связанных с обеспечением санитарно-эпидемиологической безопасности при подготовке к проведению общероссийского голосования по вопросу одобрения изменений в Конституцию Российской Федерации</t>
  </si>
  <si>
    <t>951 2 02 15853 05 0000 150</t>
  </si>
  <si>
    <t xml:space="preserve">  Субвенции бюджетам бюджетной системы Российской Федерации</t>
  </si>
  <si>
    <t>951 2 02 30000 00 0000 150</t>
  </si>
  <si>
    <t xml:space="preserve">  Субвенции местным бюджетам на выполнение передаваемых полномочий субъектов Российской Федерации</t>
  </si>
  <si>
    <t>951 2 02 30024 00 0000 150</t>
  </si>
  <si>
    <t xml:space="preserve">  Субвенции бюджетам муниципальных районов на выполнение передаваемых полномочий субъектов Российской Федерации</t>
  </si>
  <si>
    <t>951 2 02 30024 05 0000 150</t>
  </si>
  <si>
    <t xml:space="preserve">  Иные межбюджетные трансферты</t>
  </si>
  <si>
    <t>951 2 02 40000 00 0000 150</t>
  </si>
  <si>
    <t xml:space="preserve">  Межбюджетные трансферты, передаваемые бюджетам муниципальных образований на осуществление части полномочий по решению вопросов местного значения в соответствии с заключенными соглашениями</t>
  </si>
  <si>
    <t>951 2 02 40014 00 0000 150</t>
  </si>
  <si>
    <t xml:space="preserve">  Межбюджетные трансферты, передаваемые бюджетам муниципальных районов из бюджетов поселений на осуществление части полномочий по решению вопросов местного значения в соответствии с заключенными соглашениями</t>
  </si>
  <si>
    <t>951 2 02 40014 05 0000 150</t>
  </si>
  <si>
    <t>952 1 00 00000 00 0000 000</t>
  </si>
  <si>
    <t xml:space="preserve">  ДОХОДЫ ОТ ИСПОЛЬЗОВАНИЯ ИМУЩЕСТВА, НАХОДЯЩЕГОСЯ В ГОСУДАРСТВЕННОЙ И МУНИЦИПАЛЬНОЙ СОБСТВЕННОСТИ</t>
  </si>
  <si>
    <t>952 1 11 00000 00 0000 000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</si>
  <si>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</si>
  <si>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952 1 11 05000 00 0000 120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</si>
  <si>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</si>
  <si>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>952 1 11 05010 00 0000 120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</si>
  <si>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поселений, а также средства от продажи права на заключение договоров аренды указанных земельных участков</t>
  </si>
  <si>
    <t>952 1 11 05013 13 0000 120</t>
  </si>
  <si>
    <t xml:space="preserve">  ДОХОДЫ ОТ ПРОДАЖИ МАТЕРИАЛЬНЫХ И НЕМАТЕРИАЛЬНЫХ АКТИВОВ</t>
  </si>
  <si>
    <t>952 1 14 00000 00 0000 000</t>
  </si>
  <si>
    <t xml:space="preserve">  Доходы от продажи земельных участков, находящихся в государственной и муниципальной собственности</t>
  </si>
  <si>
    <t>952 1 14 06000 00 0000 430</t>
  </si>
  <si>
    <t xml:space="preserve">  Доходы от продажи земельных участков, государственная собственность на которые не разграничена</t>
  </si>
  <si>
    <t>952 1 14 06010 00 0000 430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</si>
  <si>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поселений</t>
  </si>
  <si>
    <t>952 1 14 06013 13 0000 430</t>
  </si>
  <si>
    <t>963 1 00 00000 00 0000 000</t>
  </si>
  <si>
    <t>963 1 11 00000 00 0000 000</t>
  </si>
  <si>
    <t>963 1 11 05000 00 0000 120</t>
  </si>
  <si>
    <t>963 1 11 05010 00 0000 120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</si>
  <si>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сельских поселений и межселенных территорий муниципальных районов, а также средства от продажи права на заключение договоров аренды указанных земельных участков</t>
  </si>
  <si>
    <t>963 1 11 05013 05 0000 120</t>
  </si>
  <si>
    <t xml:space="preserve">  Доходы от сдачи в аренду имущества, составляющего государственную (муниципальную) казну (за исключением земельных участков)</t>
  </si>
  <si>
    <t>963 1 11 05070 00 0000 120</t>
  </si>
  <si>
    <t xml:space="preserve">  Доходы от сдачи в аренду имущества, составляющего казну муниципальных районов (за исключением земельных участков)</t>
  </si>
  <si>
    <t>963 1 11 05075 05 0000 120</t>
  </si>
  <si>
    <t xml:space="preserve">  ДОХОДЫ ОТ ОКАЗАНИЯ ПЛАТНЫХ УСЛУГ И КОМПЕНСАЦИИ ЗАТРАТ ГОСУДАРСТВА</t>
  </si>
  <si>
    <t>963 1 13 00000 00 0000 000</t>
  </si>
  <si>
    <t xml:space="preserve">  Доходы от компенсации затрат государства</t>
  </si>
  <si>
    <t>963 1 13 02000 00 0000 130</t>
  </si>
  <si>
    <t xml:space="preserve">  Прочие доходы от компенсации затрат государства</t>
  </si>
  <si>
    <t>963 1 13 02990 00 0000 130</t>
  </si>
  <si>
    <t xml:space="preserve">  Прочие доходы от компенсации затрат бюджетов муниципальных районов</t>
  </si>
  <si>
    <t>963 1 13 02995 05 0000 130</t>
  </si>
  <si>
    <t>963 1 14 00000 00 0000 000</t>
  </si>
  <si>
    <t>963 1 14 06000 00 0000 430</t>
  </si>
  <si>
    <t>963 1 14 06010 00 0000 430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</si>
  <si>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сельских поселений и межселенных территорий муниципальных районов</t>
  </si>
  <si>
    <t>963 1 14 06013 05 0000 430</t>
  </si>
  <si>
    <t xml:space="preserve">  АДМИНИСТРАТИВНЫЕ ПЛАТЕЖИ И СБОРЫ</t>
  </si>
  <si>
    <t>963 1 15 00000 00 0000 000</t>
  </si>
  <si>
    <t xml:space="preserve">  Платежи, взимаемые государственными и муниципальными органами (организациями) за выполнение определенных функций</t>
  </si>
  <si>
    <t>963 1 15 02000 00 0000 140</t>
  </si>
  <si>
    <t xml:space="preserve">  Платежи, взимаемые органами местного самоуправления (организациями) муниципальных районов за выполнение определенных функций</t>
  </si>
  <si>
    <t>963 1 15 02050 05 0000 140</t>
  </si>
  <si>
    <t>963 1 16 00000 00 0000 000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</si>
  <si>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</si>
  <si>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>963 1 16 02000 02 0000 140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</si>
  <si>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</si>
  <si>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>963 1 16 02020 02 0000 140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</si>
  <si>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</si>
  <si>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>963 1 16 07000 00 0000 140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</si>
  <si>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</si>
  <si>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>963 1 16 07010 00 0000 140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</si>
  <si>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муниципального района</t>
  </si>
  <si>
    <t>963 1 16 07010 05 0000 140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</si>
  <si>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</si>
  <si>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>963 1 16 07090 00 0000 140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</si>
  <si>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муниципального района</t>
  </si>
  <si>
    <t>963 1 16 07090 05 0000 140</t>
  </si>
  <si>
    <t>963 1 16 10000 00 0000 140</t>
  </si>
  <si>
    <t>963 1 16 10120 00 0000 140</t>
  </si>
  <si>
    <t>963 1 16 10123 01 0000 140</t>
  </si>
  <si>
    <t>963 1 16 10123 01 0051 140</t>
  </si>
  <si>
    <t xml:space="preserve">  Платежи, уплачиваемые в целях возмещения вреда</t>
  </si>
  <si>
    <t>963 1 16 11000 01 0000 140</t>
  </si>
  <si>
    <t xml:space="preserve">  Платежи по искам о возмещении вреда, причиненного окружающей среде, а также платежи, уплачиваемые при добровольном возмещении вреда, причиненного окружающей среде (за исключением вреда, причиненного окружающей среде на особо охраняемых природных территориях, а также вреда, причиненного водным объектам), подлежащие зачислению в бюджет муниципального образования</t>
  </si>
  <si>
    <t>963 1 16 11050 01 0000 140</t>
  </si>
  <si>
    <t>963 1 17 00000 00 0000 000</t>
  </si>
  <si>
    <t xml:space="preserve">  Невыясненные поступления</t>
  </si>
  <si>
    <t>963 1 17 01000 00 0000 180</t>
  </si>
  <si>
    <t xml:space="preserve">  Невыясненные поступления, зачисляемые в бюджеты муниципальных районов</t>
  </si>
  <si>
    <t>963 1 17 01050 05 0000 180</t>
  </si>
  <si>
    <t>963 2 00 00000 00 0000 000</t>
  </si>
  <si>
    <t>963 2 02 00000 00 0000 000</t>
  </si>
  <si>
    <t xml:space="preserve">  Субсидии бюджетам бюджетной системы Российской Федерации (межбюджетные субсидии)</t>
  </si>
  <si>
    <t>963 2 02 20000 00 0000 150</t>
  </si>
  <si>
    <t xml:space="preserve">  Прочие субсидии</t>
  </si>
  <si>
    <t>963 2 02 29999 00 0000 150</t>
  </si>
  <si>
    <t xml:space="preserve">  Прочие субсидии бюджетам муниципальных районов</t>
  </si>
  <si>
    <t>963 2 02 29999 05 0000 150</t>
  </si>
  <si>
    <t>963 2 02 30000 00 0000 150</t>
  </si>
  <si>
    <t>963 2 02 30024 00 0000 150</t>
  </si>
  <si>
    <t>963 2 02 30024 05 0000 150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</si>
  <si>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</si>
  <si>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963 2 02 35120 00 0000 150</t>
  </si>
  <si>
    <t xml:space="preserve">  Субвенции бюджетам муниципальных районов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</si>
  <si>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963 2 02 35120 05 0000 150</t>
  </si>
  <si>
    <t xml:space="preserve">  Субвенции бюджетам на выплату единовременного пособия при всех формах устройства детей, лишенных родительского попечения, в семью</t>
  </si>
  <si>
    <t>963 2 02 35260 00 0000 150</t>
  </si>
  <si>
    <t xml:space="preserve">  Субвенции бюджетам муниципальных районов на выплату единовременного пособия при всех формах устройства детей, лишенных родительского попечения, в семью</t>
  </si>
  <si>
    <t>963 2 02 35260 05 0000 150</t>
  </si>
  <si>
    <t xml:space="preserve">  Субвенции бюджетам на государственную регистрацию актов гражданского состояния</t>
  </si>
  <si>
    <t>963 2 02 35930 00 0000 150</t>
  </si>
  <si>
    <t xml:space="preserve">  Субвенции бюджетам муниципальных районов на государственную регистрацию актов гражданского состояния</t>
  </si>
  <si>
    <t>963 2 02 35930 05 0000 150</t>
  </si>
  <si>
    <t>963 2 02 40000 00 0000 150</t>
  </si>
  <si>
    <t xml:space="preserve">  Межбюджетные трансферты, передаваемые бюджетам, за счет средств резервного фонда Правительства Российской Федерации</t>
  </si>
  <si>
    <t>963 2 02 49001 00 0000 150</t>
  </si>
  <si>
    <t xml:space="preserve">  Межбюджетные трансферты, передаваемые бюджетам муниципальных районов, за счет средств резервного фонда Правительства Российской Федерации</t>
  </si>
  <si>
    <t>963 2 02 49001 05 0000 150</t>
  </si>
  <si>
    <t xml:space="preserve">  Прочие межбюджетные трансферты, передаваемые бюджетам</t>
  </si>
  <si>
    <t>963 2 02 49999 00 0000 150</t>
  </si>
  <si>
    <t xml:space="preserve">  Прочие межбюджетные трансферты, передаваемые бюджетам муниципальных районов</t>
  </si>
  <si>
    <t>963 2 02 49999 05 0000 150</t>
  </si>
  <si>
    <t xml:space="preserve">  ПРОЧИЕ БЕЗВОЗМЕЗДНЫЕ ПОСТУПЛЕНИЯ</t>
  </si>
  <si>
    <t>963 2 07 00000 00 0000 000</t>
  </si>
  <si>
    <t xml:space="preserve">  Прочие безвозмездные поступления в бюджеты муниципальных районов</t>
  </si>
  <si>
    <t>963 2 07 05000 05 0000 150</t>
  </si>
  <si>
    <t>963 2 07 05030 05 0000 150</t>
  </si>
  <si>
    <t>965 1 00 00000 00 0000 000</t>
  </si>
  <si>
    <t>965 1 13 00000 00 0000 000</t>
  </si>
  <si>
    <t>965 1 13 02000 00 0000 130</t>
  </si>
  <si>
    <t>965 1 13 02990 00 0000 130</t>
  </si>
  <si>
    <t>965 1 13 02995 05 0000 130</t>
  </si>
  <si>
    <t>965 2 00 00000 00 0000 000</t>
  </si>
  <si>
    <t>965 2 02 00000 00 0000 000</t>
  </si>
  <si>
    <t>965 2 02 30000 00 0000 150</t>
  </si>
  <si>
    <t>965 2 02 30024 00 0000 150</t>
  </si>
  <si>
    <t>965 2 02 30024 05 0000 150</t>
  </si>
  <si>
    <t xml:space="preserve">  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</si>
  <si>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965 2 02 30029 00 0000 150</t>
  </si>
  <si>
    <t xml:space="preserve">  Субвенции бюджетам муниципальных районов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</si>
  <si>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965 2 02 30029 05 0000 150</t>
  </si>
  <si>
    <t xml:space="preserve">  Субвенции бюджетам муниципальных образований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</si>
  <si>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965 2 02 35304 00 0000 150</t>
  </si>
  <si>
    <t xml:space="preserve">  Субвенции бюджетам муниципальных районов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</si>
  <si>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965 2 02 35304 05 0000 150</t>
  </si>
  <si>
    <t>965 2 02 40000 00 0000 150</t>
  </si>
  <si>
    <t xml:space="preserve">  Межбюджетные трансферты бюджетам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</t>
  </si>
  <si>
    <t>965 2 02 45303 00 0000 150</t>
  </si>
  <si>
    <t xml:space="preserve">  Межбюджетные трансферты бюджетам муниципальных районов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</t>
  </si>
  <si>
    <t>965 2 02 45303 05 0000 150</t>
  </si>
  <si>
    <t>965 2 07 00000 00 0000 000</t>
  </si>
  <si>
    <t>965 2 07 05000 05 0000 150</t>
  </si>
  <si>
    <t xml:space="preserve">  Поступления от денежных пожертвований, предоставляемых физическими лицами получателям средств бюджетов муниципальных районов</t>
  </si>
  <si>
    <t>965 2 07 05020 05 0000 150</t>
  </si>
  <si>
    <t>970 1 00 00000 00 0000 000</t>
  </si>
  <si>
    <t>970 1 13 00000 00 0000 000</t>
  </si>
  <si>
    <t xml:space="preserve">  Доходы от оказания платных услуг (работ)</t>
  </si>
  <si>
    <t>970 1 13 01000 00 0000 130</t>
  </si>
  <si>
    <t xml:space="preserve">  Прочие доходы от оказания платных услуг (работ)</t>
  </si>
  <si>
    <t>970 1 13 01990 00 0000 130</t>
  </si>
  <si>
    <t xml:space="preserve">  Прочие доходы от оказания платных услуг (работ) получателями средств бюджетов муниципальных районов</t>
  </si>
  <si>
    <t>970 1 13 01995 05 0000 130</t>
  </si>
  <si>
    <t>970 2 00 00000 00 0000 000</t>
  </si>
  <si>
    <t>970 2 02 00000 00 0000 000</t>
  </si>
  <si>
    <t>970 2 02 20000 00 0000 150</t>
  </si>
  <si>
    <t xml:space="preserve">  Субсидии бюджетам на поддержку экономического и социального развития коренных малочисленных народов Севера, Сибири и Дальнего Востока</t>
  </si>
  <si>
    <t>970 2 02 25515 00 0000 150</t>
  </si>
  <si>
    <t xml:space="preserve">  Субсидии бюджетам муниципальных районов на поддержку экономического и социального развития коренных малочисленных народов Севера, Сибири и Дальнего Востока</t>
  </si>
  <si>
    <t>970 2 02 25515 05 0000 150</t>
  </si>
  <si>
    <t>970 2 02 29999 00 0000 150</t>
  </si>
  <si>
    <t>970 2 02 29999 05 0000 150</t>
  </si>
  <si>
    <t>Исполнение бюджета Ольгинского муниципального района по доходам за 2020 год</t>
  </si>
  <si>
    <t>Финансовый отдел администрации Ольгинского муниципального района</t>
  </si>
  <si>
    <t>Наименование финансового органа</t>
  </si>
  <si>
    <t>Наименование бюджета</t>
  </si>
  <si>
    <t>Муниципальный район</t>
  </si>
  <si>
    <t>Приложение 1</t>
  </si>
  <si>
    <t xml:space="preserve">к решению думы Ольгинского муниципального района                                         от 27.04.2021 г № 285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</si>
</sst>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#,##0.00_ ;\-#,##0.00"/>
  </numFmts>
  <fonts count="18" x14ac:knownFonts="1">
    <font>
      <sz val="11"/>
      <name val="Calibri"/>
      <family val="2"/>
      <scheme val="minor"/>
    </font>
    <font>
      <sz val="10"/>
      <color rgb="FF000000"/>
      <name val="Arial Cyr"/>
    </font>
    <font>
      <b/>
      <sz val="11"/>
      <color rgb="FF000000"/>
      <name val="Arial Cyr"/>
    </font>
    <font>
      <sz val="8"/>
      <color rgb="FF000000"/>
      <name val="Arial Cyr"/>
    </font>
    <font>
      <sz val="12"/>
      <color rgb="FF000000"/>
      <name val="Times New Roman"/>
    </font>
    <font>
      <b/>
      <sz val="10"/>
      <color rgb="FF000000"/>
      <name val="Arial Cyr"/>
    </font>
    <font>
      <sz val="11"/>
      <color rgb="FF000000"/>
      <name val="Calibri"/>
      <scheme val="minor"/>
    </font>
    <font>
      <sz val="9"/>
      <color rgb="FF000000"/>
      <name val="Arial Cyr"/>
    </font>
    <font>
      <sz val="8"/>
      <color rgb="FF000000"/>
      <name val="Arial"/>
    </font>
    <font>
      <sz val="6"/>
      <color rgb="FF000000"/>
      <name val="Arial Cyr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40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30">
    <xf numFmtId="0" fontId="0" fillId="0" borderId="0"/>
    <xf numFmtId="0" fontId="1" fillId="0" borderId="1"/>
    <xf numFmtId="0" fontId="2" fillId="0" borderId="1">
      <alignment horizontal="center"/>
    </xf>
    <xf numFmtId="0" fontId="3" fillId="0" borderId="2">
      <alignment horizontal="center"/>
    </xf>
    <xf numFmtId="0" fontId="4" fillId="0" borderId="1">
      <alignment horizontal="right"/>
    </xf>
    <xf numFmtId="0" fontId="2" fillId="0" borderId="1"/>
    <xf numFmtId="0" fontId="5" fillId="0" borderId="1"/>
    <xf numFmtId="0" fontId="5" fillId="0" borderId="3"/>
    <xf numFmtId="0" fontId="3" fillId="0" borderId="4">
      <alignment horizontal="center"/>
    </xf>
    <xf numFmtId="0" fontId="4" fillId="0" borderId="5">
      <alignment horizontal="right"/>
    </xf>
    <xf numFmtId="0" fontId="3" fillId="0" borderId="1"/>
    <xf numFmtId="0" fontId="3" fillId="0" borderId="6">
      <alignment horizontal="right"/>
    </xf>
    <xf numFmtId="49" fontId="3" fillId="0" borderId="7">
      <alignment horizontal="center"/>
    </xf>
    <xf numFmtId="0" fontId="4" fillId="0" borderId="8">
      <alignment horizontal="right"/>
    </xf>
    <xf numFmtId="0" fontId="6" fillId="0" borderId="1"/>
    <xf numFmtId="164" fontId="3" fillId="0" borderId="9">
      <alignment horizontal="center"/>
    </xf>
    <xf numFmtId="0" fontId="3" fillId="0" borderId="1">
      <alignment horizontal="left"/>
    </xf>
    <xf numFmtId="49" fontId="3" fillId="0" borderId="1"/>
    <xf numFmtId="49" fontId="3" fillId="0" borderId="6">
      <alignment horizontal="right" vertical="center"/>
    </xf>
    <xf numFmtId="49" fontId="3" fillId="0" borderId="9">
      <alignment horizontal="center" vertical="center"/>
    </xf>
    <xf numFmtId="0" fontId="3" fillId="0" borderId="2">
      <alignment horizontal="left" wrapText="1"/>
    </xf>
    <xf numFmtId="49" fontId="3" fillId="0" borderId="9">
      <alignment horizontal="center"/>
    </xf>
    <xf numFmtId="0" fontId="3" fillId="0" borderId="10">
      <alignment horizontal="left" wrapText="1"/>
    </xf>
    <xf numFmtId="49" fontId="3" fillId="0" borderId="6">
      <alignment horizontal="right"/>
    </xf>
    <xf numFmtId="0" fontId="3" fillId="0" borderId="11">
      <alignment horizontal="left"/>
    </xf>
    <xf numFmtId="49" fontId="3" fillId="0" borderId="11"/>
    <xf numFmtId="49" fontId="3" fillId="0" borderId="6"/>
    <xf numFmtId="49" fontId="3" fillId="0" borderId="12">
      <alignment horizontal="center"/>
    </xf>
    <xf numFmtId="0" fontId="2" fillId="0" borderId="2">
      <alignment horizontal="center"/>
    </xf>
    <xf numFmtId="0" fontId="3" fillId="0" borderId="13">
      <alignment horizontal="center" vertical="top" wrapText="1"/>
    </xf>
    <xf numFmtId="49" fontId="3" fillId="0" borderId="13">
      <alignment horizontal="center" vertical="top" wrapText="1"/>
    </xf>
    <xf numFmtId="0" fontId="1" fillId="0" borderId="14"/>
    <xf numFmtId="0" fontId="1" fillId="0" borderId="5"/>
    <xf numFmtId="0" fontId="3" fillId="0" borderId="13">
      <alignment horizontal="center" vertical="center"/>
    </xf>
    <xf numFmtId="0" fontId="3" fillId="0" borderId="4">
      <alignment horizontal="center" vertical="center"/>
    </xf>
    <xf numFmtId="49" fontId="3" fillId="0" borderId="4">
      <alignment horizontal="center" vertical="center"/>
    </xf>
    <xf numFmtId="0" fontId="3" fillId="0" borderId="15">
      <alignment horizontal="left" wrapText="1"/>
    </xf>
    <xf numFmtId="49" fontId="3" fillId="0" borderId="16">
      <alignment horizontal="center" wrapText="1"/>
    </xf>
    <xf numFmtId="49" fontId="3" fillId="0" borderId="17">
      <alignment horizontal="center"/>
    </xf>
    <xf numFmtId="4" fontId="3" fillId="0" borderId="17">
      <alignment horizontal="right" shrinkToFit="1"/>
    </xf>
    <xf numFmtId="0" fontId="3" fillId="0" borderId="18">
      <alignment horizontal="left" wrapText="1"/>
    </xf>
    <xf numFmtId="49" fontId="3" fillId="0" borderId="19">
      <alignment horizontal="center" shrinkToFit="1"/>
    </xf>
    <xf numFmtId="49" fontId="3" fillId="0" borderId="20">
      <alignment horizontal="center"/>
    </xf>
    <xf numFmtId="4" fontId="3" fillId="0" borderId="20">
      <alignment horizontal="right" shrinkToFit="1"/>
    </xf>
    <xf numFmtId="0" fontId="3" fillId="0" borderId="21">
      <alignment horizontal="left" wrapText="1" indent="2"/>
    </xf>
    <xf numFmtId="49" fontId="3" fillId="0" borderId="22">
      <alignment horizontal="center" shrinkToFit="1"/>
    </xf>
    <xf numFmtId="49" fontId="3" fillId="0" borderId="23">
      <alignment horizontal="center"/>
    </xf>
    <xf numFmtId="4" fontId="3" fillId="0" borderId="23">
      <alignment horizontal="right" shrinkToFit="1"/>
    </xf>
    <xf numFmtId="49" fontId="3" fillId="0" borderId="1">
      <alignment horizontal="right"/>
    </xf>
    <xf numFmtId="0" fontId="2" fillId="0" borderId="5">
      <alignment horizontal="center"/>
    </xf>
    <xf numFmtId="0" fontId="3" fillId="0" borderId="4">
      <alignment horizontal="center" vertical="center" shrinkToFit="1"/>
    </xf>
    <xf numFmtId="49" fontId="3" fillId="0" borderId="4">
      <alignment horizontal="center" vertical="center" shrinkToFit="1"/>
    </xf>
    <xf numFmtId="49" fontId="1" fillId="0" borderId="5"/>
    <xf numFmtId="0" fontId="3" fillId="0" borderId="16">
      <alignment horizontal="center" shrinkToFit="1"/>
    </xf>
    <xf numFmtId="4" fontId="3" fillId="0" borderId="24">
      <alignment horizontal="right" shrinkToFit="1"/>
    </xf>
    <xf numFmtId="49" fontId="1" fillId="0" borderId="8"/>
    <xf numFmtId="0" fontId="3" fillId="0" borderId="19">
      <alignment horizontal="center" shrinkToFit="1"/>
    </xf>
    <xf numFmtId="165" fontId="3" fillId="0" borderId="20">
      <alignment horizontal="right" shrinkToFit="1"/>
    </xf>
    <xf numFmtId="165" fontId="3" fillId="0" borderId="25">
      <alignment horizontal="right" shrinkToFit="1"/>
    </xf>
    <xf numFmtId="0" fontId="3" fillId="0" borderId="26">
      <alignment horizontal="left" wrapText="1"/>
    </xf>
    <xf numFmtId="49" fontId="3" fillId="0" borderId="22">
      <alignment horizontal="center" wrapText="1"/>
    </xf>
    <xf numFmtId="49" fontId="3" fillId="0" borderId="23">
      <alignment horizontal="center" wrapText="1"/>
    </xf>
    <xf numFmtId="4" fontId="3" fillId="0" borderId="23">
      <alignment horizontal="right" wrapText="1"/>
    </xf>
    <xf numFmtId="4" fontId="3" fillId="0" borderId="21">
      <alignment horizontal="right" wrapText="1"/>
    </xf>
    <xf numFmtId="0" fontId="1" fillId="0" borderId="8">
      <alignment wrapText="1"/>
    </xf>
    <xf numFmtId="0" fontId="3" fillId="0" borderId="27">
      <alignment horizontal="left" wrapText="1"/>
    </xf>
    <xf numFmtId="49" fontId="3" fillId="0" borderId="28">
      <alignment horizontal="center" shrinkToFit="1"/>
    </xf>
    <xf numFmtId="49" fontId="3" fillId="0" borderId="29">
      <alignment horizontal="center"/>
    </xf>
    <xf numFmtId="4" fontId="3" fillId="0" borderId="29">
      <alignment horizontal="right" shrinkToFit="1"/>
    </xf>
    <xf numFmtId="49" fontId="3" fillId="0" borderId="30">
      <alignment horizontal="center"/>
    </xf>
    <xf numFmtId="0" fontId="1" fillId="0" borderId="8"/>
    <xf numFmtId="0" fontId="6" fillId="0" borderId="11"/>
    <xf numFmtId="0" fontId="6" fillId="0" borderId="31"/>
    <xf numFmtId="0" fontId="3" fillId="0" borderId="1">
      <alignment wrapText="1"/>
    </xf>
    <xf numFmtId="49" fontId="3" fillId="0" borderId="1">
      <alignment wrapText="1"/>
    </xf>
    <xf numFmtId="49" fontId="3" fillId="0" borderId="1">
      <alignment horizontal="center"/>
    </xf>
    <xf numFmtId="49" fontId="7" fillId="0" borderId="1"/>
    <xf numFmtId="0" fontId="3" fillId="0" borderId="2">
      <alignment horizontal="left"/>
    </xf>
    <xf numFmtId="49" fontId="3" fillId="0" borderId="2">
      <alignment horizontal="left"/>
    </xf>
    <xf numFmtId="0" fontId="3" fillId="0" borderId="2">
      <alignment horizontal="center" shrinkToFit="1"/>
    </xf>
    <xf numFmtId="49" fontId="3" fillId="0" borderId="2">
      <alignment horizontal="center" vertical="center" shrinkToFit="1"/>
    </xf>
    <xf numFmtId="49" fontId="1" fillId="0" borderId="2">
      <alignment shrinkToFit="1"/>
    </xf>
    <xf numFmtId="49" fontId="3" fillId="0" borderId="2">
      <alignment horizontal="right"/>
    </xf>
    <xf numFmtId="0" fontId="3" fillId="0" borderId="16">
      <alignment horizontal="center" vertical="center" shrinkToFit="1"/>
    </xf>
    <xf numFmtId="49" fontId="3" fillId="0" borderId="17">
      <alignment horizontal="center" vertical="center"/>
    </xf>
    <xf numFmtId="0" fontId="3" fillId="0" borderId="15">
      <alignment horizontal="left" wrapText="1" indent="2"/>
    </xf>
    <xf numFmtId="0" fontId="3" fillId="0" borderId="32">
      <alignment horizontal="center" vertical="center" shrinkToFit="1"/>
    </xf>
    <xf numFmtId="49" fontId="3" fillId="0" borderId="13">
      <alignment horizontal="center" vertical="center"/>
    </xf>
    <xf numFmtId="165" fontId="3" fillId="0" borderId="13">
      <alignment horizontal="right" vertical="center" shrinkToFit="1"/>
    </xf>
    <xf numFmtId="165" fontId="3" fillId="0" borderId="27">
      <alignment horizontal="right" vertical="center" shrinkToFit="1"/>
    </xf>
    <xf numFmtId="0" fontId="3" fillId="0" borderId="33">
      <alignment horizontal="left" wrapText="1"/>
    </xf>
    <xf numFmtId="4" fontId="3" fillId="0" borderId="13">
      <alignment horizontal="right" shrinkToFit="1"/>
    </xf>
    <xf numFmtId="4" fontId="3" fillId="0" borderId="27">
      <alignment horizontal="right" shrinkToFit="1"/>
    </xf>
    <xf numFmtId="0" fontId="3" fillId="0" borderId="18">
      <alignment horizontal="left" wrapText="1" indent="2"/>
    </xf>
    <xf numFmtId="0" fontId="8" fillId="0" borderId="27">
      <alignment wrapText="1"/>
    </xf>
    <xf numFmtId="0" fontId="8" fillId="0" borderId="27"/>
    <xf numFmtId="0" fontId="8" fillId="2" borderId="27">
      <alignment wrapText="1"/>
    </xf>
    <xf numFmtId="0" fontId="3" fillId="2" borderId="26">
      <alignment horizontal="left" wrapText="1"/>
    </xf>
    <xf numFmtId="49" fontId="3" fillId="0" borderId="27">
      <alignment horizontal="center" shrinkToFit="1"/>
    </xf>
    <xf numFmtId="49" fontId="3" fillId="0" borderId="13">
      <alignment horizontal="center" vertical="center" shrinkToFit="1"/>
    </xf>
    <xf numFmtId="0" fontId="1" fillId="0" borderId="11">
      <alignment horizontal="left"/>
    </xf>
    <xf numFmtId="0" fontId="1" fillId="0" borderId="31">
      <alignment horizontal="left" wrapText="1"/>
    </xf>
    <xf numFmtId="0" fontId="1" fillId="0" borderId="31">
      <alignment horizontal="left"/>
    </xf>
    <xf numFmtId="0" fontId="3" fillId="0" borderId="31"/>
    <xf numFmtId="49" fontId="1" fillId="0" borderId="31"/>
    <xf numFmtId="0" fontId="1" fillId="0" borderId="1">
      <alignment horizontal="left"/>
    </xf>
    <xf numFmtId="0" fontId="1" fillId="0" borderId="1">
      <alignment horizontal="left" wrapText="1"/>
    </xf>
    <xf numFmtId="49" fontId="1" fillId="0" borderId="1"/>
    <xf numFmtId="0" fontId="3" fillId="0" borderId="1">
      <alignment horizontal="center" wrapText="1"/>
    </xf>
    <xf numFmtId="0" fontId="3" fillId="0" borderId="2">
      <alignment horizontal="center" wrapText="1"/>
    </xf>
    <xf numFmtId="0" fontId="9" fillId="0" borderId="1">
      <alignment horizontal="center"/>
    </xf>
    <xf numFmtId="0" fontId="9" fillId="0" borderId="11">
      <alignment horizontal="center"/>
    </xf>
    <xf numFmtId="0" fontId="1" fillId="0" borderId="1">
      <alignment horizontal="center"/>
    </xf>
    <xf numFmtId="0" fontId="7" fillId="0" borderId="1">
      <alignment horizontal="left"/>
    </xf>
    <xf numFmtId="49" fontId="3" fillId="0" borderId="1">
      <alignment horizontal="left"/>
    </xf>
    <xf numFmtId="49" fontId="3" fillId="0" borderId="1">
      <alignment horizontal="center" wrapText="1"/>
    </xf>
    <xf numFmtId="0" fontId="3" fillId="0" borderId="1">
      <alignment horizontal="center"/>
    </xf>
    <xf numFmtId="0" fontId="8" fillId="0" borderId="1"/>
    <xf numFmtId="0" fontId="6" fillId="0" borderId="2"/>
    <xf numFmtId="0" fontId="1" fillId="0" borderId="2"/>
    <xf numFmtId="0" fontId="1" fillId="0" borderId="13">
      <alignment horizontal="left" wrapText="1"/>
    </xf>
    <xf numFmtId="0" fontId="1" fillId="0" borderId="11"/>
    <xf numFmtId="0" fontId="12" fillId="0" borderId="0"/>
    <xf numFmtId="0" fontId="12" fillId="0" borderId="0"/>
    <xf numFmtId="0" fontId="12" fillId="0" borderId="0"/>
    <xf numFmtId="0" fontId="10" fillId="0" borderId="1"/>
    <xf numFmtId="0" fontId="10" fillId="0" borderId="1"/>
    <xf numFmtId="0" fontId="11" fillId="3" borderId="1"/>
    <xf numFmtId="0" fontId="10" fillId="0" borderId="1"/>
    <xf numFmtId="0" fontId="1" fillId="0" borderId="13">
      <alignment horizontal="left"/>
    </xf>
  </cellStyleXfs>
  <cellXfs count="68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4" fillId="0" borderId="1" xfId="4" applyNumberFormat="1" applyProtection="1">
      <alignment horizontal="right"/>
    </xf>
    <xf numFmtId="0" fontId="6" fillId="0" borderId="1" xfId="14" applyNumberFormat="1" applyProtection="1"/>
    <xf numFmtId="0" fontId="2" fillId="0" borderId="2" xfId="28" applyNumberFormat="1" applyProtection="1">
      <alignment horizontal="center"/>
    </xf>
    <xf numFmtId="0" fontId="1" fillId="0" borderId="14" xfId="31" applyNumberFormat="1" applyProtection="1"/>
    <xf numFmtId="0" fontId="1" fillId="0" borderId="5" xfId="32" applyNumberFormat="1" applyProtection="1"/>
    <xf numFmtId="0" fontId="17" fillId="0" borderId="1" xfId="5" applyNumberFormat="1" applyFont="1" applyProtection="1"/>
    <xf numFmtId="0" fontId="17" fillId="0" borderId="1" xfId="6" applyNumberFormat="1" applyFont="1" applyProtection="1"/>
    <xf numFmtId="0" fontId="14" fillId="0" borderId="1" xfId="1" applyNumberFormat="1" applyFont="1" applyProtection="1"/>
    <xf numFmtId="0" fontId="14" fillId="0" borderId="1" xfId="10" applyNumberFormat="1" applyFont="1" applyProtection="1"/>
    <xf numFmtId="0" fontId="14" fillId="0" borderId="1" xfId="14" applyNumberFormat="1" applyFont="1" applyProtection="1"/>
    <xf numFmtId="0" fontId="14" fillId="0" borderId="1" xfId="16" applyNumberFormat="1" applyFont="1" applyProtection="1">
      <alignment horizontal="left"/>
    </xf>
    <xf numFmtId="0" fontId="14" fillId="0" borderId="11" xfId="24" applyNumberFormat="1" applyFont="1" applyProtection="1">
      <alignment horizontal="left"/>
    </xf>
    <xf numFmtId="49" fontId="14" fillId="0" borderId="11" xfId="25" applyNumberFormat="1" applyFont="1" applyProtection="1"/>
    <xf numFmtId="49" fontId="14" fillId="0" borderId="1" xfId="17" applyNumberFormat="1" applyFont="1" applyProtection="1"/>
    <xf numFmtId="0" fontId="4" fillId="0" borderId="1" xfId="9" applyNumberFormat="1" applyBorder="1" applyProtection="1">
      <alignment horizontal="right"/>
    </xf>
    <xf numFmtId="0" fontId="4" fillId="0" borderId="1" xfId="13" applyNumberFormat="1" applyBorder="1" applyProtection="1">
      <alignment horizontal="right"/>
    </xf>
    <xf numFmtId="0" fontId="3" fillId="0" borderId="1" xfId="3" applyNumberFormat="1" applyBorder="1" applyProtection="1">
      <alignment horizontal="center"/>
    </xf>
    <xf numFmtId="0" fontId="15" fillId="0" borderId="1" xfId="7" applyNumberFormat="1" applyFont="1" applyBorder="1" applyProtection="1"/>
    <xf numFmtId="0" fontId="16" fillId="0" borderId="1" xfId="8" applyNumberFormat="1" applyFont="1" applyBorder="1" applyProtection="1">
      <alignment horizontal="center"/>
    </xf>
    <xf numFmtId="0" fontId="16" fillId="0" borderId="1" xfId="11" applyNumberFormat="1" applyFont="1" applyBorder="1" applyProtection="1">
      <alignment horizontal="right"/>
    </xf>
    <xf numFmtId="49" fontId="16" fillId="0" borderId="1" xfId="12" applyNumberFormat="1" applyFont="1" applyBorder="1" applyProtection="1">
      <alignment horizontal="center"/>
    </xf>
    <xf numFmtId="164" fontId="16" fillId="0" borderId="1" xfId="15" applyNumberFormat="1" applyFont="1" applyBorder="1" applyProtection="1">
      <alignment horizontal="center"/>
    </xf>
    <xf numFmtId="49" fontId="16" fillId="0" borderId="1" xfId="18" applyNumberFormat="1" applyFont="1" applyBorder="1" applyProtection="1">
      <alignment horizontal="right" vertical="center"/>
    </xf>
    <xf numFmtId="49" fontId="16" fillId="0" borderId="1" xfId="19" applyNumberFormat="1" applyFont="1" applyBorder="1" applyProtection="1">
      <alignment horizontal="center" vertical="center"/>
    </xf>
    <xf numFmtId="49" fontId="16" fillId="0" borderId="1" xfId="21" applyNumberFormat="1" applyFont="1" applyBorder="1" applyProtection="1">
      <alignment horizontal="center"/>
    </xf>
    <xf numFmtId="49" fontId="16" fillId="0" borderId="1" xfId="23" applyNumberFormat="1" applyFont="1" applyBorder="1" applyProtection="1">
      <alignment horizontal="right"/>
    </xf>
    <xf numFmtId="49" fontId="16" fillId="0" borderId="1" xfId="26" applyNumberFormat="1" applyFont="1" applyBorder="1" applyProtection="1"/>
    <xf numFmtId="49" fontId="16" fillId="0" borderId="1" xfId="27" applyNumberFormat="1" applyFont="1" applyBorder="1" applyProtection="1">
      <alignment horizontal="center"/>
    </xf>
    <xf numFmtId="0" fontId="1" fillId="0" borderId="1" xfId="32" applyNumberFormat="1" applyBorder="1" applyProtection="1"/>
    <xf numFmtId="0" fontId="16" fillId="0" borderId="13" xfId="33" applyNumberFormat="1" applyFont="1" applyProtection="1">
      <alignment horizontal="center" vertical="center"/>
    </xf>
    <xf numFmtId="0" fontId="16" fillId="0" borderId="4" xfId="34" applyNumberFormat="1" applyFont="1" applyProtection="1">
      <alignment horizontal="center" vertical="center"/>
    </xf>
    <xf numFmtId="49" fontId="16" fillId="0" borderId="4" xfId="35" applyNumberFormat="1" applyFont="1" applyProtection="1">
      <alignment horizontal="center" vertical="center"/>
    </xf>
    <xf numFmtId="0" fontId="16" fillId="0" borderId="15" xfId="36" applyNumberFormat="1" applyFont="1" applyProtection="1">
      <alignment horizontal="left" wrapText="1"/>
    </xf>
    <xf numFmtId="49" fontId="16" fillId="0" borderId="16" xfId="37" applyNumberFormat="1" applyFont="1" applyProtection="1">
      <alignment horizontal="center" wrapText="1"/>
    </xf>
    <xf numFmtId="49" fontId="16" fillId="0" borderId="17" xfId="38" applyNumberFormat="1" applyFont="1" applyProtection="1">
      <alignment horizontal="center"/>
    </xf>
    <xf numFmtId="4" fontId="16" fillId="0" borderId="17" xfId="39" applyNumberFormat="1" applyFont="1" applyProtection="1">
      <alignment horizontal="right" shrinkToFit="1"/>
    </xf>
    <xf numFmtId="4" fontId="16" fillId="0" borderId="35" xfId="39" applyNumberFormat="1" applyFont="1" applyBorder="1" applyProtection="1">
      <alignment horizontal="right" shrinkToFit="1"/>
    </xf>
    <xf numFmtId="4" fontId="16" fillId="0" borderId="34" xfId="39" applyNumberFormat="1" applyFont="1" applyBorder="1" applyProtection="1">
      <alignment horizontal="right" shrinkToFit="1"/>
    </xf>
    <xf numFmtId="0" fontId="16" fillId="0" borderId="18" xfId="40" applyNumberFormat="1" applyFont="1" applyProtection="1">
      <alignment horizontal="left" wrapText="1"/>
    </xf>
    <xf numFmtId="49" fontId="16" fillId="0" borderId="19" xfId="41" applyNumberFormat="1" applyFont="1" applyProtection="1">
      <alignment horizontal="center" shrinkToFit="1"/>
    </xf>
    <xf numFmtId="49" fontId="16" fillId="0" borderId="20" xfId="42" applyNumberFormat="1" applyFont="1" applyProtection="1">
      <alignment horizontal="center"/>
    </xf>
    <xf numFmtId="4" fontId="16" fillId="0" borderId="20" xfId="43" applyNumberFormat="1" applyFont="1" applyProtection="1">
      <alignment horizontal="right" shrinkToFit="1"/>
    </xf>
    <xf numFmtId="4" fontId="16" fillId="0" borderId="14" xfId="43" applyNumberFormat="1" applyFont="1" applyBorder="1" applyProtection="1">
      <alignment horizontal="right" shrinkToFit="1"/>
    </xf>
    <xf numFmtId="0" fontId="16" fillId="0" borderId="21" xfId="44" applyNumberFormat="1" applyFont="1" applyProtection="1">
      <alignment horizontal="left" wrapText="1" indent="2"/>
    </xf>
    <xf numFmtId="49" fontId="16" fillId="0" borderId="22" xfId="45" applyNumberFormat="1" applyFont="1" applyProtection="1">
      <alignment horizontal="center" shrinkToFit="1"/>
    </xf>
    <xf numFmtId="49" fontId="16" fillId="0" borderId="23" xfId="46" applyNumberFormat="1" applyFont="1" applyProtection="1">
      <alignment horizontal="center"/>
    </xf>
    <xf numFmtId="4" fontId="16" fillId="0" borderId="23" xfId="47" applyNumberFormat="1" applyFont="1" applyProtection="1">
      <alignment horizontal="right" shrinkToFit="1"/>
    </xf>
    <xf numFmtId="4" fontId="16" fillId="0" borderId="36" xfId="47" applyNumberFormat="1" applyFont="1" applyBorder="1" applyProtection="1">
      <alignment horizontal="right" shrinkToFit="1"/>
    </xf>
    <xf numFmtId="4" fontId="16" fillId="0" borderId="37" xfId="39" applyNumberFormat="1" applyFont="1" applyBorder="1" applyProtection="1">
      <alignment horizontal="right" shrinkToFit="1"/>
    </xf>
    <xf numFmtId="4" fontId="16" fillId="0" borderId="38" xfId="39" applyNumberFormat="1" applyFont="1" applyBorder="1" applyProtection="1">
      <alignment horizontal="right" shrinkToFit="1"/>
    </xf>
    <xf numFmtId="4" fontId="16" fillId="0" borderId="39" xfId="39" applyNumberFormat="1" applyFont="1" applyBorder="1" applyProtection="1">
      <alignment horizontal="right" shrinkToFit="1"/>
    </xf>
    <xf numFmtId="49" fontId="16" fillId="0" borderId="4" xfId="35" applyNumberFormat="1" applyFont="1" applyBorder="1" applyProtection="1">
      <alignment horizontal="center" vertical="center"/>
    </xf>
    <xf numFmtId="0" fontId="16" fillId="0" borderId="13" xfId="29" applyNumberFormat="1" applyFont="1" applyProtection="1">
      <alignment horizontal="center" vertical="top" wrapText="1"/>
    </xf>
    <xf numFmtId="0" fontId="16" fillId="0" borderId="13" xfId="29" applyFont="1">
      <alignment horizontal="center" vertical="top" wrapText="1"/>
    </xf>
    <xf numFmtId="0" fontId="14" fillId="0" borderId="1" xfId="6" applyNumberFormat="1" applyFont="1" applyBorder="1" applyAlignment="1" applyProtection="1">
      <alignment horizontal="left" wrapText="1"/>
    </xf>
    <xf numFmtId="0" fontId="14" fillId="0" borderId="2" xfId="6" applyNumberFormat="1" applyFont="1" applyBorder="1" applyAlignment="1" applyProtection="1">
      <alignment horizontal="left" wrapText="1"/>
    </xf>
    <xf numFmtId="49" fontId="16" fillId="0" borderId="13" xfId="30" applyNumberFormat="1" applyFont="1" applyProtection="1">
      <alignment horizontal="center" vertical="top" wrapText="1"/>
    </xf>
    <xf numFmtId="49" fontId="16" fillId="0" borderId="13" xfId="30" applyFont="1">
      <alignment horizontal="center" vertical="top" wrapText="1"/>
    </xf>
    <xf numFmtId="0" fontId="14" fillId="0" borderId="1" xfId="33" applyNumberFormat="1" applyFont="1" applyBorder="1" applyAlignment="1" applyProtection="1">
      <alignment horizontal="left"/>
    </xf>
    <xf numFmtId="0" fontId="14" fillId="0" borderId="1" xfId="33" applyNumberFormat="1" applyFont="1" applyBorder="1" applyAlignment="1" applyProtection="1">
      <alignment horizontal="left" vertical="top" wrapText="1"/>
    </xf>
    <xf numFmtId="0" fontId="13" fillId="0" borderId="1" xfId="2" applyNumberFormat="1" applyFont="1" applyProtection="1">
      <alignment horizontal="center"/>
    </xf>
    <xf numFmtId="0" fontId="13" fillId="0" borderId="1" xfId="2" applyFont="1">
      <alignment horizontal="center"/>
    </xf>
    <xf numFmtId="0" fontId="14" fillId="0" borderId="10" xfId="38" applyNumberFormat="1" applyFont="1" applyBorder="1" applyAlignment="1" applyProtection="1">
      <alignment horizontal="left" wrapText="1"/>
    </xf>
    <xf numFmtId="0" fontId="2" fillId="0" borderId="2" xfId="28" applyNumberFormat="1" applyProtection="1">
      <alignment horizontal="center"/>
    </xf>
    <xf numFmtId="0" fontId="2" fillId="0" borderId="2" xfId="28">
      <alignment horizontal="center"/>
    </xf>
  </cellXfs>
  <cellStyles count="130">
    <cellStyle name="br" xfId="124"/>
    <cellStyle name="col" xfId="123"/>
    <cellStyle name="st128" xfId="120"/>
    <cellStyle name="style0" xfId="125"/>
    <cellStyle name="td" xfId="126"/>
    <cellStyle name="tr" xfId="122"/>
    <cellStyle name="xl100" xfId="74"/>
    <cellStyle name="xl101" xfId="78"/>
    <cellStyle name="xl102" xfId="83"/>
    <cellStyle name="xl103" xfId="86"/>
    <cellStyle name="xl104" xfId="75"/>
    <cellStyle name="xl105" xfId="79"/>
    <cellStyle name="xl106" xfId="84"/>
    <cellStyle name="xl107" xfId="87"/>
    <cellStyle name="xl108" xfId="80"/>
    <cellStyle name="xl109" xfId="88"/>
    <cellStyle name="xl110" xfId="91"/>
    <cellStyle name="xl111" xfId="76"/>
    <cellStyle name="xl112" xfId="81"/>
    <cellStyle name="xl113" xfId="82"/>
    <cellStyle name="xl114" xfId="89"/>
    <cellStyle name="xl115" xfId="92"/>
    <cellStyle name="xl116" xfId="94"/>
    <cellStyle name="xl117" xfId="95"/>
    <cellStyle name="xl118" xfId="96"/>
    <cellStyle name="xl119" xfId="97"/>
    <cellStyle name="xl120" xfId="98"/>
    <cellStyle name="xl121" xfId="99"/>
    <cellStyle name="xl122" xfId="100"/>
    <cellStyle name="xl123" xfId="105"/>
    <cellStyle name="xl124" xfId="110"/>
    <cellStyle name="xl125" xfId="114"/>
    <cellStyle name="xl126" xfId="117"/>
    <cellStyle name="xl127" xfId="119"/>
    <cellStyle name="xl128" xfId="121"/>
    <cellStyle name="xl129" xfId="101"/>
    <cellStyle name="xl130" xfId="106"/>
    <cellStyle name="xl131" xfId="108"/>
    <cellStyle name="xl132" xfId="111"/>
    <cellStyle name="xl133" xfId="112"/>
    <cellStyle name="xl134" xfId="115"/>
    <cellStyle name="xl135" xfId="109"/>
    <cellStyle name="xl136" xfId="118"/>
    <cellStyle name="xl137" xfId="102"/>
    <cellStyle name="xl138" xfId="113"/>
    <cellStyle name="xl139" xfId="103"/>
    <cellStyle name="xl140" xfId="107"/>
    <cellStyle name="xl141" xfId="104"/>
    <cellStyle name="xl142" xfId="116"/>
    <cellStyle name="xl143" xfId="129"/>
    <cellStyle name="xl21" xfId="127"/>
    <cellStyle name="xl22" xfId="1"/>
    <cellStyle name="xl23" xfId="5"/>
    <cellStyle name="xl24" xfId="10"/>
    <cellStyle name="xl25" xfId="16"/>
    <cellStyle name="xl26" xfId="29"/>
    <cellStyle name="xl27" xfId="33"/>
    <cellStyle name="xl28" xfId="36"/>
    <cellStyle name="xl29" xfId="40"/>
    <cellStyle name="xl30" xfId="44"/>
    <cellStyle name="xl31" xfId="14"/>
    <cellStyle name="xl32" xfId="128"/>
    <cellStyle name="xl33" xfId="24"/>
    <cellStyle name="xl34" xfId="34"/>
    <cellStyle name="xl35" xfId="37"/>
    <cellStyle name="xl36" xfId="41"/>
    <cellStyle name="xl37" xfId="45"/>
    <cellStyle name="xl38" xfId="6"/>
    <cellStyle name="xl39" xfId="38"/>
    <cellStyle name="xl40" xfId="42"/>
    <cellStyle name="xl41" xfId="46"/>
    <cellStyle name="xl42" xfId="17"/>
    <cellStyle name="xl43" xfId="20"/>
    <cellStyle name="xl44" xfId="22"/>
    <cellStyle name="xl45" xfId="25"/>
    <cellStyle name="xl46" xfId="30"/>
    <cellStyle name="xl47" xfId="35"/>
    <cellStyle name="xl48" xfId="39"/>
    <cellStyle name="xl49" xfId="43"/>
    <cellStyle name="xl50" xfId="47"/>
    <cellStyle name="xl51" xfId="2"/>
    <cellStyle name="xl52" xfId="7"/>
    <cellStyle name="xl53" xfId="11"/>
    <cellStyle name="xl54" xfId="18"/>
    <cellStyle name="xl55" xfId="23"/>
    <cellStyle name="xl56" xfId="26"/>
    <cellStyle name="xl57" xfId="3"/>
    <cellStyle name="xl58" xfId="8"/>
    <cellStyle name="xl59" xfId="12"/>
    <cellStyle name="xl60" xfId="15"/>
    <cellStyle name="xl61" xfId="19"/>
    <cellStyle name="xl62" xfId="21"/>
    <cellStyle name="xl63" xfId="27"/>
    <cellStyle name="xl64" xfId="28"/>
    <cellStyle name="xl65" xfId="4"/>
    <cellStyle name="xl66" xfId="9"/>
    <cellStyle name="xl67" xfId="13"/>
    <cellStyle name="xl68" xfId="31"/>
    <cellStyle name="xl69" xfId="32"/>
    <cellStyle name="xl70" xfId="59"/>
    <cellStyle name="xl71" xfId="65"/>
    <cellStyle name="xl72" xfId="71"/>
    <cellStyle name="xl73" xfId="53"/>
    <cellStyle name="xl74" xfId="56"/>
    <cellStyle name="xl75" xfId="60"/>
    <cellStyle name="xl76" xfId="66"/>
    <cellStyle name="xl77" xfId="72"/>
    <cellStyle name="xl78" xfId="50"/>
    <cellStyle name="xl79" xfId="61"/>
    <cellStyle name="xl80" xfId="67"/>
    <cellStyle name="xl81" xfId="51"/>
    <cellStyle name="xl82" xfId="57"/>
    <cellStyle name="xl83" xfId="62"/>
    <cellStyle name="xl84" xfId="68"/>
    <cellStyle name="xl85" xfId="48"/>
    <cellStyle name="xl86" xfId="54"/>
    <cellStyle name="xl87" xfId="58"/>
    <cellStyle name="xl88" xfId="63"/>
    <cellStyle name="xl89" xfId="69"/>
    <cellStyle name="xl90" xfId="49"/>
    <cellStyle name="xl91" xfId="52"/>
    <cellStyle name="xl92" xfId="55"/>
    <cellStyle name="xl93" xfId="64"/>
    <cellStyle name="xl94" xfId="70"/>
    <cellStyle name="xl95" xfId="73"/>
    <cellStyle name="xl96" xfId="77"/>
    <cellStyle name="xl97" xfId="85"/>
    <cellStyle name="xl98" xfId="90"/>
    <cellStyle name="xl99" xfId="93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36"/>
  <sheetViews>
    <sheetView tabSelected="1" zoomScaleSheetLayoutView="100" workbookViewId="0">
      <selection activeCell="A3" sqref="A3:E3"/>
    </sheetView>
  </sheetViews>
  <sheetFormatPr defaultRowHeight="15" x14ac:dyDescent="0.25"/>
  <cols>
    <col min="1" max="1" width="50.7109375" style="1" customWidth="1"/>
    <col min="2" max="2" width="10.42578125" style="1" customWidth="1"/>
    <col min="3" max="3" width="24" style="1" customWidth="1"/>
    <col min="4" max="5" width="15.28515625" style="1" customWidth="1"/>
    <col min="6" max="6" width="19.85546875" style="1" customWidth="1"/>
    <col min="7" max="7" width="9.140625" style="1" hidden="1"/>
    <col min="8" max="16384" width="9.140625" style="1"/>
  </cols>
  <sheetData>
    <row r="1" spans="1:7" ht="15.75" x14ac:dyDescent="0.25">
      <c r="E1" s="61" t="s">
        <v>381</v>
      </c>
      <c r="F1" s="61"/>
      <c r="G1" s="61"/>
    </row>
    <row r="2" spans="1:7" ht="47.25" customHeight="1" x14ac:dyDescent="0.25">
      <c r="A2" s="2"/>
      <c r="B2" s="2"/>
      <c r="C2" s="2"/>
      <c r="D2" s="2"/>
      <c r="E2" s="62" t="s">
        <v>382</v>
      </c>
      <c r="F2" s="62"/>
      <c r="G2" s="62"/>
    </row>
    <row r="3" spans="1:7" ht="14.1" customHeight="1" x14ac:dyDescent="0.25">
      <c r="A3" s="63" t="s">
        <v>376</v>
      </c>
      <c r="B3" s="64"/>
      <c r="C3" s="64"/>
      <c r="D3" s="64"/>
      <c r="E3" s="64"/>
      <c r="F3" s="19"/>
      <c r="G3" s="3"/>
    </row>
    <row r="4" spans="1:7" ht="14.1" customHeight="1" x14ac:dyDescent="0.25">
      <c r="A4" s="8"/>
      <c r="B4" s="8"/>
      <c r="C4" s="9"/>
      <c r="D4" s="9"/>
      <c r="E4" s="20"/>
      <c r="F4" s="21"/>
      <c r="G4" s="17"/>
    </row>
    <row r="5" spans="1:7" ht="14.1" customHeight="1" x14ac:dyDescent="0.25">
      <c r="A5" s="10"/>
      <c r="B5" s="11"/>
      <c r="C5" s="10"/>
      <c r="D5" s="10"/>
      <c r="E5" s="22"/>
      <c r="F5" s="23"/>
      <c r="G5" s="18"/>
    </row>
    <row r="6" spans="1:7" ht="14.1" customHeight="1" x14ac:dyDescent="0.25">
      <c r="A6" s="11"/>
      <c r="B6" s="12"/>
      <c r="C6" s="11"/>
      <c r="D6" s="11"/>
      <c r="E6" s="22"/>
      <c r="F6" s="24"/>
      <c r="G6" s="18"/>
    </row>
    <row r="7" spans="1:7" ht="14.1" customHeight="1" x14ac:dyDescent="0.25">
      <c r="A7" s="13" t="s">
        <v>378</v>
      </c>
      <c r="B7" s="57" t="s">
        <v>377</v>
      </c>
      <c r="C7" s="57"/>
      <c r="D7" s="57"/>
      <c r="E7" s="25"/>
      <c r="F7" s="26"/>
      <c r="G7" s="18"/>
    </row>
    <row r="8" spans="1:7" ht="15.95" customHeight="1" x14ac:dyDescent="0.25">
      <c r="A8" s="13"/>
      <c r="B8" s="58"/>
      <c r="C8" s="58"/>
      <c r="D8" s="58"/>
      <c r="E8" s="25"/>
      <c r="F8" s="27"/>
      <c r="G8" s="18"/>
    </row>
    <row r="9" spans="1:7" ht="15.95" customHeight="1" x14ac:dyDescent="0.25">
      <c r="A9" s="13" t="s">
        <v>379</v>
      </c>
      <c r="B9" s="65" t="s">
        <v>380</v>
      </c>
      <c r="C9" s="65"/>
      <c r="D9" s="65"/>
      <c r="E9" s="28"/>
      <c r="F9" s="27"/>
      <c r="G9" s="18"/>
    </row>
    <row r="10" spans="1:7" ht="14.1" customHeight="1" x14ac:dyDescent="0.25">
      <c r="A10" s="11" t="s">
        <v>0</v>
      </c>
      <c r="B10" s="14"/>
      <c r="C10" s="14"/>
      <c r="D10" s="15"/>
      <c r="E10" s="29"/>
      <c r="F10" s="27"/>
      <c r="G10" s="18"/>
    </row>
    <row r="11" spans="1:7" ht="14.1" customHeight="1" x14ac:dyDescent="0.25">
      <c r="A11" s="13" t="s">
        <v>1</v>
      </c>
      <c r="B11" s="13"/>
      <c r="C11" s="13"/>
      <c r="D11" s="16"/>
      <c r="E11" s="28"/>
      <c r="F11" s="30"/>
      <c r="G11" s="18"/>
    </row>
    <row r="12" spans="1:7" ht="14.1" customHeight="1" x14ac:dyDescent="0.25">
      <c r="A12" s="66"/>
      <c r="B12" s="67"/>
      <c r="C12" s="67"/>
      <c r="D12" s="67"/>
      <c r="E12" s="67"/>
      <c r="F12" s="67"/>
      <c r="G12" s="5"/>
    </row>
    <row r="13" spans="1:7" ht="12.95" customHeight="1" x14ac:dyDescent="0.25">
      <c r="A13" s="55" t="s">
        <v>2</v>
      </c>
      <c r="B13" s="55" t="s">
        <v>3</v>
      </c>
      <c r="C13" s="55" t="s">
        <v>4</v>
      </c>
      <c r="D13" s="59" t="s">
        <v>5</v>
      </c>
      <c r="E13" s="59" t="s">
        <v>6</v>
      </c>
      <c r="F13" s="55" t="s">
        <v>7</v>
      </c>
      <c r="G13" s="6"/>
    </row>
    <row r="14" spans="1:7" ht="12" customHeight="1" x14ac:dyDescent="0.25">
      <c r="A14" s="56"/>
      <c r="B14" s="56"/>
      <c r="C14" s="56"/>
      <c r="D14" s="60"/>
      <c r="E14" s="60"/>
      <c r="F14" s="56"/>
      <c r="G14" s="7"/>
    </row>
    <row r="15" spans="1:7" ht="14.25" customHeight="1" x14ac:dyDescent="0.25">
      <c r="A15" s="56"/>
      <c r="B15" s="56"/>
      <c r="C15" s="56"/>
      <c r="D15" s="60"/>
      <c r="E15" s="60"/>
      <c r="F15" s="56"/>
      <c r="G15" s="7"/>
    </row>
    <row r="16" spans="1:7" ht="14.25" customHeight="1" thickBot="1" x14ac:dyDescent="0.3">
      <c r="A16" s="32">
        <v>1</v>
      </c>
      <c r="B16" s="33">
        <v>2</v>
      </c>
      <c r="C16" s="33">
        <v>3</v>
      </c>
      <c r="D16" s="34" t="s">
        <v>8</v>
      </c>
      <c r="E16" s="34" t="s">
        <v>9</v>
      </c>
      <c r="F16" s="54" t="s">
        <v>10</v>
      </c>
      <c r="G16" s="7"/>
    </row>
    <row r="17" spans="1:7" ht="17.25" customHeight="1" x14ac:dyDescent="0.25">
      <c r="A17" s="35" t="s">
        <v>11</v>
      </c>
      <c r="B17" s="36" t="s">
        <v>12</v>
      </c>
      <c r="C17" s="37" t="s">
        <v>13</v>
      </c>
      <c r="D17" s="38">
        <v>516021566.52999997</v>
      </c>
      <c r="E17" s="39">
        <v>519673740.18000001</v>
      </c>
      <c r="F17" s="53">
        <f>E17/D17*100</f>
        <v>100.70775600999764</v>
      </c>
      <c r="G17" s="31"/>
    </row>
    <row r="18" spans="1:7" ht="15" customHeight="1" x14ac:dyDescent="0.25">
      <c r="A18" s="41" t="s">
        <v>15</v>
      </c>
      <c r="B18" s="42"/>
      <c r="C18" s="43"/>
      <c r="D18" s="44"/>
      <c r="E18" s="45"/>
      <c r="F18" s="51"/>
      <c r="G18" s="31"/>
    </row>
    <row r="19" spans="1:7" x14ac:dyDescent="0.25">
      <c r="A19" s="46" t="s">
        <v>16</v>
      </c>
      <c r="B19" s="47" t="s">
        <v>12</v>
      </c>
      <c r="C19" s="48" t="s">
        <v>17</v>
      </c>
      <c r="D19" s="49">
        <v>156200</v>
      </c>
      <c r="E19" s="50">
        <v>125290.89</v>
      </c>
      <c r="F19" s="52">
        <f t="shared" ref="F19:F81" si="0">E19/D19*100</f>
        <v>80.211837387964152</v>
      </c>
      <c r="G19" s="31"/>
    </row>
    <row r="20" spans="1:7" ht="23.25" x14ac:dyDescent="0.25">
      <c r="A20" s="46" t="s">
        <v>18</v>
      </c>
      <c r="B20" s="47" t="s">
        <v>12</v>
      </c>
      <c r="C20" s="48" t="s">
        <v>19</v>
      </c>
      <c r="D20" s="49">
        <v>156200</v>
      </c>
      <c r="E20" s="50">
        <v>125290.89</v>
      </c>
      <c r="F20" s="40">
        <f t="shared" si="0"/>
        <v>80.211837387964152</v>
      </c>
      <c r="G20" s="31"/>
    </row>
    <row r="21" spans="1:7" x14ac:dyDescent="0.25">
      <c r="A21" s="46" t="s">
        <v>20</v>
      </c>
      <c r="B21" s="47" t="s">
        <v>12</v>
      </c>
      <c r="C21" s="48" t="s">
        <v>21</v>
      </c>
      <c r="D21" s="49">
        <v>156200</v>
      </c>
      <c r="E21" s="50">
        <v>125290.89</v>
      </c>
      <c r="F21" s="40">
        <f t="shared" si="0"/>
        <v>80.211837387964152</v>
      </c>
      <c r="G21" s="31"/>
    </row>
    <row r="22" spans="1:7" ht="23.25" x14ac:dyDescent="0.25">
      <c r="A22" s="46" t="s">
        <v>22</v>
      </c>
      <c r="B22" s="47" t="s">
        <v>12</v>
      </c>
      <c r="C22" s="48" t="s">
        <v>23</v>
      </c>
      <c r="D22" s="49">
        <v>100000</v>
      </c>
      <c r="E22" s="50">
        <v>86497.62</v>
      </c>
      <c r="F22" s="40">
        <f t="shared" si="0"/>
        <v>86.497619999999998</v>
      </c>
      <c r="G22" s="31"/>
    </row>
    <row r="23" spans="1:7" x14ac:dyDescent="0.25">
      <c r="A23" s="46" t="s">
        <v>24</v>
      </c>
      <c r="B23" s="47" t="s">
        <v>12</v>
      </c>
      <c r="C23" s="48" t="s">
        <v>25</v>
      </c>
      <c r="D23" s="49">
        <v>1200</v>
      </c>
      <c r="E23" s="50">
        <v>1017.93</v>
      </c>
      <c r="F23" s="40">
        <f t="shared" si="0"/>
        <v>84.827500000000001</v>
      </c>
      <c r="G23" s="31"/>
    </row>
    <row r="24" spans="1:7" x14ac:dyDescent="0.25">
      <c r="A24" s="46" t="s">
        <v>26</v>
      </c>
      <c r="B24" s="47" t="s">
        <v>12</v>
      </c>
      <c r="C24" s="48" t="s">
        <v>27</v>
      </c>
      <c r="D24" s="49">
        <v>55000</v>
      </c>
      <c r="E24" s="50">
        <v>37775.339999999997</v>
      </c>
      <c r="F24" s="40">
        <f t="shared" si="0"/>
        <v>68.682436363636356</v>
      </c>
      <c r="G24" s="31"/>
    </row>
    <row r="25" spans="1:7" x14ac:dyDescent="0.25">
      <c r="A25" s="46" t="s">
        <v>28</v>
      </c>
      <c r="B25" s="47" t="s">
        <v>12</v>
      </c>
      <c r="C25" s="48" t="s">
        <v>29</v>
      </c>
      <c r="D25" s="49">
        <v>54000</v>
      </c>
      <c r="E25" s="50">
        <v>37775.339999999997</v>
      </c>
      <c r="F25" s="40">
        <f t="shared" si="0"/>
        <v>69.954333333333324</v>
      </c>
      <c r="G25" s="31"/>
    </row>
    <row r="26" spans="1:7" x14ac:dyDescent="0.25">
      <c r="A26" s="46" t="s">
        <v>30</v>
      </c>
      <c r="B26" s="47" t="s">
        <v>12</v>
      </c>
      <c r="C26" s="48" t="s">
        <v>31</v>
      </c>
      <c r="D26" s="49">
        <v>1000</v>
      </c>
      <c r="E26" s="50" t="s">
        <v>14</v>
      </c>
      <c r="F26" s="40" t="s">
        <v>14</v>
      </c>
      <c r="G26" s="31"/>
    </row>
    <row r="27" spans="1:7" x14ac:dyDescent="0.25">
      <c r="A27" s="46" t="s">
        <v>16</v>
      </c>
      <c r="B27" s="47" t="s">
        <v>12</v>
      </c>
      <c r="C27" s="48" t="s">
        <v>32</v>
      </c>
      <c r="D27" s="49">
        <v>276300</v>
      </c>
      <c r="E27" s="50">
        <v>212910.95</v>
      </c>
      <c r="F27" s="40">
        <f t="shared" si="0"/>
        <v>77.05788997466523</v>
      </c>
      <c r="G27" s="31"/>
    </row>
    <row r="28" spans="1:7" x14ac:dyDescent="0.25">
      <c r="A28" s="46" t="s">
        <v>33</v>
      </c>
      <c r="B28" s="47" t="s">
        <v>12</v>
      </c>
      <c r="C28" s="48" t="s">
        <v>34</v>
      </c>
      <c r="D28" s="49">
        <v>276300</v>
      </c>
      <c r="E28" s="50">
        <v>212910.95</v>
      </c>
      <c r="F28" s="40">
        <f t="shared" si="0"/>
        <v>77.05788997466523</v>
      </c>
      <c r="G28" s="31"/>
    </row>
    <row r="29" spans="1:7" x14ac:dyDescent="0.25">
      <c r="A29" s="46" t="s">
        <v>35</v>
      </c>
      <c r="B29" s="47" t="s">
        <v>12</v>
      </c>
      <c r="C29" s="48" t="s">
        <v>36</v>
      </c>
      <c r="D29" s="49">
        <v>276300</v>
      </c>
      <c r="E29" s="50">
        <v>212910.95</v>
      </c>
      <c r="F29" s="40">
        <f t="shared" si="0"/>
        <v>77.05788997466523</v>
      </c>
      <c r="G29" s="31"/>
    </row>
    <row r="30" spans="1:7" ht="57" x14ac:dyDescent="0.25">
      <c r="A30" s="46" t="s">
        <v>37</v>
      </c>
      <c r="B30" s="47" t="s">
        <v>12</v>
      </c>
      <c r="C30" s="48" t="s">
        <v>38</v>
      </c>
      <c r="D30" s="49">
        <v>276300</v>
      </c>
      <c r="E30" s="50">
        <v>212910.95</v>
      </c>
      <c r="F30" s="40">
        <f t="shared" si="0"/>
        <v>77.05788997466523</v>
      </c>
      <c r="G30" s="31"/>
    </row>
    <row r="31" spans="1:7" ht="45.75" x14ac:dyDescent="0.25">
      <c r="A31" s="46" t="s">
        <v>39</v>
      </c>
      <c r="B31" s="47" t="s">
        <v>12</v>
      </c>
      <c r="C31" s="48" t="s">
        <v>40</v>
      </c>
      <c r="D31" s="49">
        <v>276300</v>
      </c>
      <c r="E31" s="50">
        <v>212910.95</v>
      </c>
      <c r="F31" s="40">
        <f t="shared" si="0"/>
        <v>77.05788997466523</v>
      </c>
      <c r="G31" s="31"/>
    </row>
    <row r="32" spans="1:7" x14ac:dyDescent="0.25">
      <c r="A32" s="46" t="s">
        <v>16</v>
      </c>
      <c r="B32" s="47" t="s">
        <v>12</v>
      </c>
      <c r="C32" s="48" t="s">
        <v>41</v>
      </c>
      <c r="D32" s="49">
        <v>4505990</v>
      </c>
      <c r="E32" s="50">
        <v>4423861.53</v>
      </c>
      <c r="F32" s="40">
        <f t="shared" si="0"/>
        <v>98.177349039833643</v>
      </c>
      <c r="G32" s="31"/>
    </row>
    <row r="33" spans="1:7" ht="23.25" x14ac:dyDescent="0.25">
      <c r="A33" s="46" t="s">
        <v>42</v>
      </c>
      <c r="B33" s="47" t="s">
        <v>12</v>
      </c>
      <c r="C33" s="48" t="s">
        <v>43</v>
      </c>
      <c r="D33" s="49">
        <v>4505990</v>
      </c>
      <c r="E33" s="50">
        <v>4423861.53</v>
      </c>
      <c r="F33" s="40">
        <f t="shared" si="0"/>
        <v>98.177349039833643</v>
      </c>
      <c r="G33" s="31"/>
    </row>
    <row r="34" spans="1:7" ht="23.25" x14ac:dyDescent="0.25">
      <c r="A34" s="46" t="s">
        <v>44</v>
      </c>
      <c r="B34" s="47" t="s">
        <v>12</v>
      </c>
      <c r="C34" s="48" t="s">
        <v>45</v>
      </c>
      <c r="D34" s="49">
        <v>4505990</v>
      </c>
      <c r="E34" s="50">
        <v>4423861.53</v>
      </c>
      <c r="F34" s="40">
        <f t="shared" si="0"/>
        <v>98.177349039833643</v>
      </c>
      <c r="G34" s="31"/>
    </row>
    <row r="35" spans="1:7" ht="57" x14ac:dyDescent="0.25">
      <c r="A35" s="46" t="s">
        <v>46</v>
      </c>
      <c r="B35" s="47" t="s">
        <v>12</v>
      </c>
      <c r="C35" s="48" t="s">
        <v>47</v>
      </c>
      <c r="D35" s="49">
        <v>1938789</v>
      </c>
      <c r="E35" s="50">
        <v>2040451.95</v>
      </c>
      <c r="F35" s="40">
        <f t="shared" si="0"/>
        <v>105.24363146273265</v>
      </c>
      <c r="G35" s="31"/>
    </row>
    <row r="36" spans="1:7" ht="79.5" x14ac:dyDescent="0.25">
      <c r="A36" s="46" t="s">
        <v>48</v>
      </c>
      <c r="B36" s="47" t="s">
        <v>12</v>
      </c>
      <c r="C36" s="48" t="s">
        <v>49</v>
      </c>
      <c r="D36" s="49">
        <v>1938789</v>
      </c>
      <c r="E36" s="50">
        <v>2040451.95</v>
      </c>
      <c r="F36" s="40">
        <f t="shared" si="0"/>
        <v>105.24363146273265</v>
      </c>
      <c r="G36" s="31"/>
    </row>
    <row r="37" spans="1:7" ht="68.25" x14ac:dyDescent="0.25">
      <c r="A37" s="46" t="s">
        <v>50</v>
      </c>
      <c r="B37" s="47" t="s">
        <v>12</v>
      </c>
      <c r="C37" s="48" t="s">
        <v>51</v>
      </c>
      <c r="D37" s="49">
        <v>13500</v>
      </c>
      <c r="E37" s="50">
        <v>14594.78</v>
      </c>
      <c r="F37" s="40">
        <f t="shared" si="0"/>
        <v>108.1094814814815</v>
      </c>
      <c r="G37" s="31"/>
    </row>
    <row r="38" spans="1:7" ht="90.75" x14ac:dyDescent="0.25">
      <c r="A38" s="46" t="s">
        <v>52</v>
      </c>
      <c r="B38" s="47" t="s">
        <v>12</v>
      </c>
      <c r="C38" s="48" t="s">
        <v>53</v>
      </c>
      <c r="D38" s="49">
        <v>13500</v>
      </c>
      <c r="E38" s="50">
        <v>14594.78</v>
      </c>
      <c r="F38" s="40">
        <f t="shared" si="0"/>
        <v>108.1094814814815</v>
      </c>
      <c r="G38" s="31"/>
    </row>
    <row r="39" spans="1:7" ht="57" x14ac:dyDescent="0.25">
      <c r="A39" s="46" t="s">
        <v>54</v>
      </c>
      <c r="B39" s="47" t="s">
        <v>12</v>
      </c>
      <c r="C39" s="48" t="s">
        <v>55</v>
      </c>
      <c r="D39" s="49">
        <v>2553700</v>
      </c>
      <c r="E39" s="50">
        <v>2744981.16</v>
      </c>
      <c r="F39" s="40">
        <f t="shared" si="0"/>
        <v>107.49035360457376</v>
      </c>
      <c r="G39" s="31"/>
    </row>
    <row r="40" spans="1:7" ht="79.5" x14ac:dyDescent="0.25">
      <c r="A40" s="46" t="s">
        <v>56</v>
      </c>
      <c r="B40" s="47" t="s">
        <v>12</v>
      </c>
      <c r="C40" s="48" t="s">
        <v>57</v>
      </c>
      <c r="D40" s="49">
        <v>2553700</v>
      </c>
      <c r="E40" s="50">
        <v>2744981.16</v>
      </c>
      <c r="F40" s="40">
        <f t="shared" si="0"/>
        <v>107.49035360457376</v>
      </c>
      <c r="G40" s="31"/>
    </row>
    <row r="41" spans="1:7" ht="57" x14ac:dyDescent="0.25">
      <c r="A41" s="46" t="s">
        <v>58</v>
      </c>
      <c r="B41" s="47" t="s">
        <v>12</v>
      </c>
      <c r="C41" s="48" t="s">
        <v>59</v>
      </c>
      <c r="D41" s="49">
        <v>1</v>
      </c>
      <c r="E41" s="50">
        <v>-376166.36</v>
      </c>
      <c r="F41" s="40">
        <f t="shared" si="0"/>
        <v>-37616636</v>
      </c>
      <c r="G41" s="31"/>
    </row>
    <row r="42" spans="1:7" ht="79.5" x14ac:dyDescent="0.25">
      <c r="A42" s="46" t="s">
        <v>60</v>
      </c>
      <c r="B42" s="47" t="s">
        <v>12</v>
      </c>
      <c r="C42" s="48" t="s">
        <v>61</v>
      </c>
      <c r="D42" s="49">
        <v>1</v>
      </c>
      <c r="E42" s="50">
        <v>-376166.36</v>
      </c>
      <c r="F42" s="40">
        <f>E42/D42*100</f>
        <v>-37616636</v>
      </c>
      <c r="G42" s="31"/>
    </row>
    <row r="43" spans="1:7" x14ac:dyDescent="0.25">
      <c r="A43" s="46" t="s">
        <v>16</v>
      </c>
      <c r="B43" s="47" t="s">
        <v>12</v>
      </c>
      <c r="C43" s="48" t="s">
        <v>62</v>
      </c>
      <c r="D43" s="49">
        <v>20000</v>
      </c>
      <c r="E43" s="50">
        <v>20000</v>
      </c>
      <c r="F43" s="40">
        <f t="shared" si="0"/>
        <v>100</v>
      </c>
      <c r="G43" s="31"/>
    </row>
    <row r="44" spans="1:7" x14ac:dyDescent="0.25">
      <c r="A44" s="46" t="s">
        <v>33</v>
      </c>
      <c r="B44" s="47" t="s">
        <v>12</v>
      </c>
      <c r="C44" s="48" t="s">
        <v>63</v>
      </c>
      <c r="D44" s="49">
        <v>20000</v>
      </c>
      <c r="E44" s="50">
        <v>20000</v>
      </c>
      <c r="F44" s="40">
        <f t="shared" si="0"/>
        <v>100</v>
      </c>
      <c r="G44" s="31"/>
    </row>
    <row r="45" spans="1:7" x14ac:dyDescent="0.25">
      <c r="A45" s="46" t="s">
        <v>35</v>
      </c>
      <c r="B45" s="47" t="s">
        <v>12</v>
      </c>
      <c r="C45" s="48" t="s">
        <v>64</v>
      </c>
      <c r="D45" s="49">
        <v>20000</v>
      </c>
      <c r="E45" s="50">
        <v>20000</v>
      </c>
      <c r="F45" s="40">
        <f t="shared" si="0"/>
        <v>100</v>
      </c>
      <c r="G45" s="31"/>
    </row>
    <row r="46" spans="1:7" ht="57" x14ac:dyDescent="0.25">
      <c r="A46" s="46" t="s">
        <v>37</v>
      </c>
      <c r="B46" s="47" t="s">
        <v>12</v>
      </c>
      <c r="C46" s="48" t="s">
        <v>65</v>
      </c>
      <c r="D46" s="49">
        <v>20000</v>
      </c>
      <c r="E46" s="50">
        <v>20000</v>
      </c>
      <c r="F46" s="40">
        <f t="shared" si="0"/>
        <v>100</v>
      </c>
      <c r="G46" s="31"/>
    </row>
    <row r="47" spans="1:7" ht="45.75" x14ac:dyDescent="0.25">
      <c r="A47" s="46" t="s">
        <v>39</v>
      </c>
      <c r="B47" s="47" t="s">
        <v>12</v>
      </c>
      <c r="C47" s="48" t="s">
        <v>66</v>
      </c>
      <c r="D47" s="49">
        <v>20000</v>
      </c>
      <c r="E47" s="50">
        <v>20000</v>
      </c>
      <c r="F47" s="40">
        <f t="shared" si="0"/>
        <v>100</v>
      </c>
      <c r="G47" s="31"/>
    </row>
    <row r="48" spans="1:7" x14ac:dyDescent="0.25">
      <c r="A48" s="46" t="s">
        <v>67</v>
      </c>
      <c r="B48" s="47" t="s">
        <v>12</v>
      </c>
      <c r="C48" s="48" t="s">
        <v>68</v>
      </c>
      <c r="D48" s="49">
        <v>20000</v>
      </c>
      <c r="E48" s="50">
        <v>20000</v>
      </c>
      <c r="F48" s="40">
        <f t="shared" si="0"/>
        <v>100</v>
      </c>
      <c r="G48" s="31"/>
    </row>
    <row r="49" spans="1:7" x14ac:dyDescent="0.25">
      <c r="A49" s="46" t="s">
        <v>16</v>
      </c>
      <c r="B49" s="47" t="s">
        <v>12</v>
      </c>
      <c r="C49" s="48" t="s">
        <v>69</v>
      </c>
      <c r="D49" s="49">
        <v>61300</v>
      </c>
      <c r="E49" s="50">
        <v>61300</v>
      </c>
      <c r="F49" s="40">
        <f t="shared" si="0"/>
        <v>100</v>
      </c>
      <c r="G49" s="31"/>
    </row>
    <row r="50" spans="1:7" x14ac:dyDescent="0.25">
      <c r="A50" s="46" t="s">
        <v>33</v>
      </c>
      <c r="B50" s="47" t="s">
        <v>12</v>
      </c>
      <c r="C50" s="48" t="s">
        <v>70</v>
      </c>
      <c r="D50" s="49">
        <v>61300</v>
      </c>
      <c r="E50" s="50">
        <v>61300</v>
      </c>
      <c r="F50" s="40">
        <f t="shared" si="0"/>
        <v>100</v>
      </c>
      <c r="G50" s="31"/>
    </row>
    <row r="51" spans="1:7" x14ac:dyDescent="0.25">
      <c r="A51" s="46" t="s">
        <v>35</v>
      </c>
      <c r="B51" s="47" t="s">
        <v>12</v>
      </c>
      <c r="C51" s="48" t="s">
        <v>71</v>
      </c>
      <c r="D51" s="49">
        <v>61300</v>
      </c>
      <c r="E51" s="50">
        <v>61300</v>
      </c>
      <c r="F51" s="40">
        <f t="shared" si="0"/>
        <v>100</v>
      </c>
      <c r="G51" s="31"/>
    </row>
    <row r="52" spans="1:7" ht="57" x14ac:dyDescent="0.25">
      <c r="A52" s="46" t="s">
        <v>37</v>
      </c>
      <c r="B52" s="47" t="s">
        <v>12</v>
      </c>
      <c r="C52" s="48" t="s">
        <v>72</v>
      </c>
      <c r="D52" s="49">
        <v>61300</v>
      </c>
      <c r="E52" s="50">
        <v>61300</v>
      </c>
      <c r="F52" s="40">
        <f t="shared" si="0"/>
        <v>100</v>
      </c>
      <c r="G52" s="31"/>
    </row>
    <row r="53" spans="1:7" ht="45.75" x14ac:dyDescent="0.25">
      <c r="A53" s="46" t="s">
        <v>39</v>
      </c>
      <c r="B53" s="47" t="s">
        <v>12</v>
      </c>
      <c r="C53" s="48" t="s">
        <v>73</v>
      </c>
      <c r="D53" s="49">
        <v>61300</v>
      </c>
      <c r="E53" s="50">
        <v>61300</v>
      </c>
      <c r="F53" s="40">
        <f t="shared" si="0"/>
        <v>100</v>
      </c>
      <c r="G53" s="31"/>
    </row>
    <row r="54" spans="1:7" x14ac:dyDescent="0.25">
      <c r="A54" s="46" t="s">
        <v>67</v>
      </c>
      <c r="B54" s="47" t="s">
        <v>12</v>
      </c>
      <c r="C54" s="48" t="s">
        <v>74</v>
      </c>
      <c r="D54" s="49">
        <v>61300</v>
      </c>
      <c r="E54" s="50">
        <v>61300</v>
      </c>
      <c r="F54" s="40">
        <f t="shared" si="0"/>
        <v>100</v>
      </c>
      <c r="G54" s="31"/>
    </row>
    <row r="55" spans="1:7" x14ac:dyDescent="0.25">
      <c r="A55" s="46" t="s">
        <v>16</v>
      </c>
      <c r="B55" s="47" t="s">
        <v>12</v>
      </c>
      <c r="C55" s="48" t="s">
        <v>75</v>
      </c>
      <c r="D55" s="49">
        <v>138845092</v>
      </c>
      <c r="E55" s="50">
        <v>148843263.06999999</v>
      </c>
      <c r="F55" s="40">
        <f t="shared" si="0"/>
        <v>107.20095390192115</v>
      </c>
      <c r="G55" s="31"/>
    </row>
    <row r="56" spans="1:7" x14ac:dyDescent="0.25">
      <c r="A56" s="46" t="s">
        <v>76</v>
      </c>
      <c r="B56" s="47" t="s">
        <v>12</v>
      </c>
      <c r="C56" s="48" t="s">
        <v>77</v>
      </c>
      <c r="D56" s="49">
        <v>131223085</v>
      </c>
      <c r="E56" s="50">
        <v>140881473.41</v>
      </c>
      <c r="F56" s="40">
        <f t="shared" si="0"/>
        <v>107.3602814702916</v>
      </c>
      <c r="G56" s="31"/>
    </row>
    <row r="57" spans="1:7" x14ac:dyDescent="0.25">
      <c r="A57" s="46" t="s">
        <v>78</v>
      </c>
      <c r="B57" s="47" t="s">
        <v>12</v>
      </c>
      <c r="C57" s="48" t="s">
        <v>79</v>
      </c>
      <c r="D57" s="49">
        <v>131223085</v>
      </c>
      <c r="E57" s="50">
        <v>140881473.41</v>
      </c>
      <c r="F57" s="40">
        <f t="shared" si="0"/>
        <v>107.3602814702916</v>
      </c>
      <c r="G57" s="31"/>
    </row>
    <row r="58" spans="1:7" ht="57" x14ac:dyDescent="0.25">
      <c r="A58" s="46" t="s">
        <v>80</v>
      </c>
      <c r="B58" s="47" t="s">
        <v>12</v>
      </c>
      <c r="C58" s="48" t="s">
        <v>81</v>
      </c>
      <c r="D58" s="49">
        <v>130481085</v>
      </c>
      <c r="E58" s="50">
        <v>140048447.09</v>
      </c>
      <c r="F58" s="40">
        <f t="shared" si="0"/>
        <v>107.3323747192936</v>
      </c>
      <c r="G58" s="31"/>
    </row>
    <row r="59" spans="1:7" ht="79.5" x14ac:dyDescent="0.25">
      <c r="A59" s="46" t="s">
        <v>82</v>
      </c>
      <c r="B59" s="47" t="s">
        <v>12</v>
      </c>
      <c r="C59" s="48" t="s">
        <v>83</v>
      </c>
      <c r="D59" s="49">
        <v>180000</v>
      </c>
      <c r="E59" s="50">
        <v>173301.85</v>
      </c>
      <c r="F59" s="40">
        <f t="shared" si="0"/>
        <v>96.278805555555564</v>
      </c>
      <c r="G59" s="31"/>
    </row>
    <row r="60" spans="1:7" ht="34.5" x14ac:dyDescent="0.25">
      <c r="A60" s="46" t="s">
        <v>84</v>
      </c>
      <c r="B60" s="47" t="s">
        <v>12</v>
      </c>
      <c r="C60" s="48" t="s">
        <v>85</v>
      </c>
      <c r="D60" s="49">
        <v>400000</v>
      </c>
      <c r="E60" s="50">
        <v>458948.94</v>
      </c>
      <c r="F60" s="40">
        <f t="shared" si="0"/>
        <v>114.737235</v>
      </c>
      <c r="G60" s="31"/>
    </row>
    <row r="61" spans="1:7" ht="68.25" x14ac:dyDescent="0.25">
      <c r="A61" s="46" t="s">
        <v>86</v>
      </c>
      <c r="B61" s="47" t="s">
        <v>12</v>
      </c>
      <c r="C61" s="48" t="s">
        <v>87</v>
      </c>
      <c r="D61" s="49">
        <v>162000</v>
      </c>
      <c r="E61" s="50">
        <v>200775.53</v>
      </c>
      <c r="F61" s="40">
        <f t="shared" si="0"/>
        <v>123.93551234567902</v>
      </c>
      <c r="G61" s="31"/>
    </row>
    <row r="62" spans="1:7" x14ac:dyDescent="0.25">
      <c r="A62" s="46" t="s">
        <v>88</v>
      </c>
      <c r="B62" s="47" t="s">
        <v>12</v>
      </c>
      <c r="C62" s="48" t="s">
        <v>89</v>
      </c>
      <c r="D62" s="49">
        <v>6374107</v>
      </c>
      <c r="E62" s="50">
        <v>6509319.4800000004</v>
      </c>
      <c r="F62" s="40">
        <f t="shared" si="0"/>
        <v>102.12127722361737</v>
      </c>
      <c r="G62" s="31"/>
    </row>
    <row r="63" spans="1:7" ht="23.25" x14ac:dyDescent="0.25">
      <c r="A63" s="46" t="s">
        <v>90</v>
      </c>
      <c r="B63" s="47" t="s">
        <v>12</v>
      </c>
      <c r="C63" s="48" t="s">
        <v>91</v>
      </c>
      <c r="D63" s="49">
        <v>5294874</v>
      </c>
      <c r="E63" s="50">
        <v>5453984.8600000003</v>
      </c>
      <c r="F63" s="40">
        <f t="shared" si="0"/>
        <v>103.00499804150203</v>
      </c>
      <c r="G63" s="31"/>
    </row>
    <row r="64" spans="1:7" ht="23.25" x14ac:dyDescent="0.25">
      <c r="A64" s="46" t="s">
        <v>90</v>
      </c>
      <c r="B64" s="47" t="s">
        <v>12</v>
      </c>
      <c r="C64" s="48" t="s">
        <v>92</v>
      </c>
      <c r="D64" s="49">
        <v>5281874</v>
      </c>
      <c r="E64" s="50">
        <v>5441651.5300000003</v>
      </c>
      <c r="F64" s="40">
        <f t="shared" si="0"/>
        <v>103.02501593184542</v>
      </c>
      <c r="G64" s="31"/>
    </row>
    <row r="65" spans="1:7" ht="34.5" x14ac:dyDescent="0.25">
      <c r="A65" s="46" t="s">
        <v>93</v>
      </c>
      <c r="B65" s="47" t="s">
        <v>12</v>
      </c>
      <c r="C65" s="48" t="s">
        <v>94</v>
      </c>
      <c r="D65" s="49">
        <v>13000</v>
      </c>
      <c r="E65" s="50">
        <v>12333.33</v>
      </c>
      <c r="F65" s="40">
        <f t="shared" si="0"/>
        <v>94.871769230769232</v>
      </c>
      <c r="G65" s="31"/>
    </row>
    <row r="66" spans="1:7" x14ac:dyDescent="0.25">
      <c r="A66" s="46" t="s">
        <v>95</v>
      </c>
      <c r="B66" s="47" t="s">
        <v>12</v>
      </c>
      <c r="C66" s="48" t="s">
        <v>96</v>
      </c>
      <c r="D66" s="49">
        <v>1079233</v>
      </c>
      <c r="E66" s="50">
        <v>1076819.67</v>
      </c>
      <c r="F66" s="40">
        <f t="shared" si="0"/>
        <v>99.776384710252557</v>
      </c>
      <c r="G66" s="31"/>
    </row>
    <row r="67" spans="1:7" x14ac:dyDescent="0.25">
      <c r="A67" s="46" t="s">
        <v>95</v>
      </c>
      <c r="B67" s="47" t="s">
        <v>12</v>
      </c>
      <c r="C67" s="48" t="s">
        <v>97</v>
      </c>
      <c r="D67" s="49">
        <v>1079233</v>
      </c>
      <c r="E67" s="50">
        <v>1076819.67</v>
      </c>
      <c r="F67" s="40">
        <f t="shared" si="0"/>
        <v>99.776384710252557</v>
      </c>
      <c r="G67" s="31"/>
    </row>
    <row r="68" spans="1:7" ht="23.25" x14ac:dyDescent="0.25">
      <c r="A68" s="46" t="s">
        <v>98</v>
      </c>
      <c r="B68" s="47" t="s">
        <v>12</v>
      </c>
      <c r="C68" s="48" t="s">
        <v>99</v>
      </c>
      <c r="D68" s="49" t="s">
        <v>14</v>
      </c>
      <c r="E68" s="50">
        <v>-21485.05</v>
      </c>
      <c r="F68" s="40" t="s">
        <v>14</v>
      </c>
      <c r="G68" s="31"/>
    </row>
    <row r="69" spans="1:7" ht="34.5" x14ac:dyDescent="0.25">
      <c r="A69" s="46" t="s">
        <v>100</v>
      </c>
      <c r="B69" s="47" t="s">
        <v>12</v>
      </c>
      <c r="C69" s="48" t="s">
        <v>101</v>
      </c>
      <c r="D69" s="49" t="s">
        <v>14</v>
      </c>
      <c r="E69" s="50">
        <v>-21485.05</v>
      </c>
      <c r="F69" s="40" t="s">
        <v>14</v>
      </c>
      <c r="G69" s="31"/>
    </row>
    <row r="70" spans="1:7" x14ac:dyDescent="0.25">
      <c r="A70" s="46" t="s">
        <v>102</v>
      </c>
      <c r="B70" s="47" t="s">
        <v>12</v>
      </c>
      <c r="C70" s="48" t="s">
        <v>103</v>
      </c>
      <c r="D70" s="49">
        <v>245800</v>
      </c>
      <c r="E70" s="50">
        <v>408637.77</v>
      </c>
      <c r="F70" s="40">
        <f t="shared" si="0"/>
        <v>166.24807567127746</v>
      </c>
      <c r="G70" s="31"/>
    </row>
    <row r="71" spans="1:7" x14ac:dyDescent="0.25">
      <c r="A71" s="46" t="s">
        <v>104</v>
      </c>
      <c r="B71" s="47" t="s">
        <v>12</v>
      </c>
      <c r="C71" s="48" t="s">
        <v>105</v>
      </c>
      <c r="D71" s="49">
        <v>27800</v>
      </c>
      <c r="E71" s="50">
        <v>26689.74</v>
      </c>
      <c r="F71" s="40">
        <f t="shared" si="0"/>
        <v>96.006258992805755</v>
      </c>
      <c r="G71" s="31"/>
    </row>
    <row r="72" spans="1:7" ht="34.5" x14ac:dyDescent="0.25">
      <c r="A72" s="46" t="s">
        <v>106</v>
      </c>
      <c r="B72" s="47" t="s">
        <v>12</v>
      </c>
      <c r="C72" s="48" t="s">
        <v>107</v>
      </c>
      <c r="D72" s="49">
        <v>27800</v>
      </c>
      <c r="E72" s="50">
        <v>26689.74</v>
      </c>
      <c r="F72" s="40">
        <f t="shared" si="0"/>
        <v>96.006258992805755</v>
      </c>
      <c r="G72" s="31"/>
    </row>
    <row r="73" spans="1:7" x14ac:dyDescent="0.25">
      <c r="A73" s="46" t="s">
        <v>108</v>
      </c>
      <c r="B73" s="47" t="s">
        <v>12</v>
      </c>
      <c r="C73" s="48" t="s">
        <v>109</v>
      </c>
      <c r="D73" s="49">
        <v>218000</v>
      </c>
      <c r="E73" s="50">
        <v>381948.03</v>
      </c>
      <c r="F73" s="40">
        <f t="shared" si="0"/>
        <v>175.20551834862385</v>
      </c>
      <c r="G73" s="31"/>
    </row>
    <row r="74" spans="1:7" x14ac:dyDescent="0.25">
      <c r="A74" s="46" t="s">
        <v>110</v>
      </c>
      <c r="B74" s="47" t="s">
        <v>12</v>
      </c>
      <c r="C74" s="48" t="s">
        <v>111</v>
      </c>
      <c r="D74" s="49">
        <v>145000</v>
      </c>
      <c r="E74" s="50">
        <v>184929.25</v>
      </c>
      <c r="F74" s="40">
        <f t="shared" si="0"/>
        <v>127.53741379310344</v>
      </c>
      <c r="G74" s="31"/>
    </row>
    <row r="75" spans="1:7" ht="23.25" x14ac:dyDescent="0.25">
      <c r="A75" s="46" t="s">
        <v>112</v>
      </c>
      <c r="B75" s="47" t="s">
        <v>12</v>
      </c>
      <c r="C75" s="48" t="s">
        <v>113</v>
      </c>
      <c r="D75" s="49">
        <v>145000</v>
      </c>
      <c r="E75" s="50">
        <v>184929.25</v>
      </c>
      <c r="F75" s="40">
        <f t="shared" si="0"/>
        <v>127.53741379310344</v>
      </c>
      <c r="G75" s="31"/>
    </row>
    <row r="76" spans="1:7" x14ac:dyDescent="0.25">
      <c r="A76" s="46" t="s">
        <v>114</v>
      </c>
      <c r="B76" s="47" t="s">
        <v>12</v>
      </c>
      <c r="C76" s="48" t="s">
        <v>115</v>
      </c>
      <c r="D76" s="49">
        <v>73000</v>
      </c>
      <c r="E76" s="50">
        <v>197018.78</v>
      </c>
      <c r="F76" s="40">
        <f t="shared" si="0"/>
        <v>269.88873972602738</v>
      </c>
      <c r="G76" s="31"/>
    </row>
    <row r="77" spans="1:7" ht="23.25" x14ac:dyDescent="0.25">
      <c r="A77" s="46" t="s">
        <v>116</v>
      </c>
      <c r="B77" s="47" t="s">
        <v>12</v>
      </c>
      <c r="C77" s="48" t="s">
        <v>117</v>
      </c>
      <c r="D77" s="49">
        <v>73000</v>
      </c>
      <c r="E77" s="50">
        <v>197018.78</v>
      </c>
      <c r="F77" s="40">
        <f t="shared" si="0"/>
        <v>269.88873972602738</v>
      </c>
      <c r="G77" s="31"/>
    </row>
    <row r="78" spans="1:7" x14ac:dyDescent="0.25">
      <c r="A78" s="46" t="s">
        <v>118</v>
      </c>
      <c r="B78" s="47" t="s">
        <v>12</v>
      </c>
      <c r="C78" s="48" t="s">
        <v>119</v>
      </c>
      <c r="D78" s="49">
        <v>1000000</v>
      </c>
      <c r="E78" s="50">
        <v>1041757.41</v>
      </c>
      <c r="F78" s="40">
        <f t="shared" si="0"/>
        <v>104.175741</v>
      </c>
      <c r="G78" s="31"/>
    </row>
    <row r="79" spans="1:7" ht="23.25" x14ac:dyDescent="0.25">
      <c r="A79" s="46" t="s">
        <v>120</v>
      </c>
      <c r="B79" s="47" t="s">
        <v>12</v>
      </c>
      <c r="C79" s="48" t="s">
        <v>121</v>
      </c>
      <c r="D79" s="49">
        <v>1000000</v>
      </c>
      <c r="E79" s="50">
        <v>1041757.41</v>
      </c>
      <c r="F79" s="40">
        <f t="shared" si="0"/>
        <v>104.175741</v>
      </c>
      <c r="G79" s="31"/>
    </row>
    <row r="80" spans="1:7" ht="34.5" x14ac:dyDescent="0.25">
      <c r="A80" s="46" t="s">
        <v>122</v>
      </c>
      <c r="B80" s="47" t="s">
        <v>12</v>
      </c>
      <c r="C80" s="48" t="s">
        <v>123</v>
      </c>
      <c r="D80" s="49">
        <v>1000000</v>
      </c>
      <c r="E80" s="50">
        <v>1041757.41</v>
      </c>
      <c r="F80" s="40">
        <f t="shared" si="0"/>
        <v>104.175741</v>
      </c>
      <c r="G80" s="31"/>
    </row>
    <row r="81" spans="1:7" x14ac:dyDescent="0.25">
      <c r="A81" s="46" t="s">
        <v>33</v>
      </c>
      <c r="B81" s="47" t="s">
        <v>12</v>
      </c>
      <c r="C81" s="48" t="s">
        <v>124</v>
      </c>
      <c r="D81" s="49">
        <v>2100</v>
      </c>
      <c r="E81" s="50">
        <v>2075</v>
      </c>
      <c r="F81" s="40">
        <f t="shared" si="0"/>
        <v>98.80952380952381</v>
      </c>
      <c r="G81" s="31"/>
    </row>
    <row r="82" spans="1:7" x14ac:dyDescent="0.25">
      <c r="A82" s="46" t="s">
        <v>35</v>
      </c>
      <c r="B82" s="47" t="s">
        <v>12</v>
      </c>
      <c r="C82" s="48" t="s">
        <v>125</v>
      </c>
      <c r="D82" s="49">
        <v>2100</v>
      </c>
      <c r="E82" s="50">
        <v>2075</v>
      </c>
      <c r="F82" s="40">
        <f t="shared" ref="F82:F145" si="1">E82/D82*100</f>
        <v>98.80952380952381</v>
      </c>
      <c r="G82" s="31"/>
    </row>
    <row r="83" spans="1:7" ht="57" x14ac:dyDescent="0.25">
      <c r="A83" s="46" t="s">
        <v>37</v>
      </c>
      <c r="B83" s="47" t="s">
        <v>12</v>
      </c>
      <c r="C83" s="48" t="s">
        <v>126</v>
      </c>
      <c r="D83" s="49">
        <v>2100</v>
      </c>
      <c r="E83" s="50">
        <v>2075</v>
      </c>
      <c r="F83" s="40">
        <f t="shared" si="1"/>
        <v>98.80952380952381</v>
      </c>
      <c r="G83" s="31"/>
    </row>
    <row r="84" spans="1:7" ht="57" x14ac:dyDescent="0.25">
      <c r="A84" s="46" t="s">
        <v>127</v>
      </c>
      <c r="B84" s="47" t="s">
        <v>12</v>
      </c>
      <c r="C84" s="48" t="s">
        <v>128</v>
      </c>
      <c r="D84" s="49">
        <v>2100</v>
      </c>
      <c r="E84" s="50">
        <v>2075</v>
      </c>
      <c r="F84" s="40">
        <f t="shared" si="1"/>
        <v>98.80952380952381</v>
      </c>
      <c r="G84" s="31"/>
    </row>
    <row r="85" spans="1:7" x14ac:dyDescent="0.25">
      <c r="A85" s="46" t="s">
        <v>16</v>
      </c>
      <c r="B85" s="47" t="s">
        <v>12</v>
      </c>
      <c r="C85" s="48" t="s">
        <v>129</v>
      </c>
      <c r="D85" s="49">
        <v>260000</v>
      </c>
      <c r="E85" s="50">
        <v>260629.63</v>
      </c>
      <c r="F85" s="40">
        <f t="shared" si="1"/>
        <v>100.24216538461539</v>
      </c>
      <c r="G85" s="31"/>
    </row>
    <row r="86" spans="1:7" x14ac:dyDescent="0.25">
      <c r="A86" s="46" t="s">
        <v>33</v>
      </c>
      <c r="B86" s="47" t="s">
        <v>12</v>
      </c>
      <c r="C86" s="48" t="s">
        <v>130</v>
      </c>
      <c r="D86" s="49">
        <v>260000</v>
      </c>
      <c r="E86" s="50">
        <v>260629.63</v>
      </c>
      <c r="F86" s="40">
        <f t="shared" si="1"/>
        <v>100.24216538461539</v>
      </c>
      <c r="G86" s="31"/>
    </row>
    <row r="87" spans="1:7" x14ac:dyDescent="0.25">
      <c r="A87" s="46" t="s">
        <v>35</v>
      </c>
      <c r="B87" s="47" t="s">
        <v>12</v>
      </c>
      <c r="C87" s="48" t="s">
        <v>131</v>
      </c>
      <c r="D87" s="49">
        <v>260000</v>
      </c>
      <c r="E87" s="50">
        <v>260629.63</v>
      </c>
      <c r="F87" s="40">
        <f t="shared" si="1"/>
        <v>100.24216538461539</v>
      </c>
      <c r="G87" s="31"/>
    </row>
    <row r="88" spans="1:7" ht="57" x14ac:dyDescent="0.25">
      <c r="A88" s="46" t="s">
        <v>37</v>
      </c>
      <c r="B88" s="47" t="s">
        <v>12</v>
      </c>
      <c r="C88" s="48" t="s">
        <v>132</v>
      </c>
      <c r="D88" s="49">
        <v>260000</v>
      </c>
      <c r="E88" s="50">
        <v>260629.63</v>
      </c>
      <c r="F88" s="40">
        <f t="shared" si="1"/>
        <v>100.24216538461539</v>
      </c>
      <c r="G88" s="31"/>
    </row>
    <row r="89" spans="1:7" ht="45.75" x14ac:dyDescent="0.25">
      <c r="A89" s="46" t="s">
        <v>39</v>
      </c>
      <c r="B89" s="47" t="s">
        <v>12</v>
      </c>
      <c r="C89" s="48" t="s">
        <v>133</v>
      </c>
      <c r="D89" s="49">
        <v>260000</v>
      </c>
      <c r="E89" s="50">
        <v>260629.63</v>
      </c>
      <c r="F89" s="40">
        <f t="shared" si="1"/>
        <v>100.24216538461539</v>
      </c>
      <c r="G89" s="31"/>
    </row>
    <row r="90" spans="1:7" x14ac:dyDescent="0.25">
      <c r="A90" s="46" t="s">
        <v>16</v>
      </c>
      <c r="B90" s="47" t="s">
        <v>12</v>
      </c>
      <c r="C90" s="48" t="s">
        <v>134</v>
      </c>
      <c r="D90" s="49">
        <v>30000</v>
      </c>
      <c r="E90" s="50">
        <v>21350</v>
      </c>
      <c r="F90" s="40">
        <f t="shared" si="1"/>
        <v>71.166666666666671</v>
      </c>
      <c r="G90" s="31"/>
    </row>
    <row r="91" spans="1:7" x14ac:dyDescent="0.25">
      <c r="A91" s="46" t="s">
        <v>33</v>
      </c>
      <c r="B91" s="47" t="s">
        <v>12</v>
      </c>
      <c r="C91" s="48" t="s">
        <v>135</v>
      </c>
      <c r="D91" s="49">
        <v>30000</v>
      </c>
      <c r="E91" s="50">
        <v>21350</v>
      </c>
      <c r="F91" s="40">
        <f t="shared" si="1"/>
        <v>71.166666666666671</v>
      </c>
      <c r="G91" s="31"/>
    </row>
    <row r="92" spans="1:7" x14ac:dyDescent="0.25">
      <c r="A92" s="46" t="s">
        <v>35</v>
      </c>
      <c r="B92" s="47" t="s">
        <v>12</v>
      </c>
      <c r="C92" s="48" t="s">
        <v>136</v>
      </c>
      <c r="D92" s="49">
        <v>30000</v>
      </c>
      <c r="E92" s="50">
        <v>21350</v>
      </c>
      <c r="F92" s="40">
        <f t="shared" si="1"/>
        <v>71.166666666666671</v>
      </c>
      <c r="G92" s="31"/>
    </row>
    <row r="93" spans="1:7" ht="57" x14ac:dyDescent="0.25">
      <c r="A93" s="46" t="s">
        <v>37</v>
      </c>
      <c r="B93" s="47" t="s">
        <v>12</v>
      </c>
      <c r="C93" s="48" t="s">
        <v>137</v>
      </c>
      <c r="D93" s="49">
        <v>30000</v>
      </c>
      <c r="E93" s="50">
        <v>21350</v>
      </c>
      <c r="F93" s="40">
        <f t="shared" si="1"/>
        <v>71.166666666666671</v>
      </c>
      <c r="G93" s="31"/>
    </row>
    <row r="94" spans="1:7" ht="45.75" x14ac:dyDescent="0.25">
      <c r="A94" s="46" t="s">
        <v>39</v>
      </c>
      <c r="B94" s="47" t="s">
        <v>12</v>
      </c>
      <c r="C94" s="48" t="s">
        <v>138</v>
      </c>
      <c r="D94" s="49">
        <v>30000</v>
      </c>
      <c r="E94" s="50">
        <v>21350</v>
      </c>
      <c r="F94" s="40">
        <f t="shared" si="1"/>
        <v>71.166666666666671</v>
      </c>
      <c r="G94" s="31"/>
    </row>
    <row r="95" spans="1:7" x14ac:dyDescent="0.25">
      <c r="A95" s="46" t="s">
        <v>16</v>
      </c>
      <c r="B95" s="47" t="s">
        <v>12</v>
      </c>
      <c r="C95" s="48" t="s">
        <v>139</v>
      </c>
      <c r="D95" s="49">
        <v>238080</v>
      </c>
      <c r="E95" s="50">
        <v>289759.56</v>
      </c>
      <c r="F95" s="40">
        <f t="shared" si="1"/>
        <v>121.70680443548387</v>
      </c>
      <c r="G95" s="31"/>
    </row>
    <row r="96" spans="1:7" x14ac:dyDescent="0.25">
      <c r="A96" s="46" t="s">
        <v>33</v>
      </c>
      <c r="B96" s="47" t="s">
        <v>12</v>
      </c>
      <c r="C96" s="48" t="s">
        <v>140</v>
      </c>
      <c r="D96" s="49">
        <v>238080</v>
      </c>
      <c r="E96" s="50">
        <v>289759.56</v>
      </c>
      <c r="F96" s="40">
        <f t="shared" si="1"/>
        <v>121.70680443548387</v>
      </c>
      <c r="G96" s="31"/>
    </row>
    <row r="97" spans="1:7" ht="23.25" x14ac:dyDescent="0.25">
      <c r="A97" s="46" t="s">
        <v>141</v>
      </c>
      <c r="B97" s="47" t="s">
        <v>12</v>
      </c>
      <c r="C97" s="48" t="s">
        <v>142</v>
      </c>
      <c r="D97" s="49">
        <v>238080</v>
      </c>
      <c r="E97" s="50">
        <v>289759.56</v>
      </c>
      <c r="F97" s="40">
        <f t="shared" si="1"/>
        <v>121.70680443548387</v>
      </c>
      <c r="G97" s="31"/>
    </row>
    <row r="98" spans="1:7" ht="45.75" x14ac:dyDescent="0.25">
      <c r="A98" s="46" t="s">
        <v>143</v>
      </c>
      <c r="B98" s="47" t="s">
        <v>12</v>
      </c>
      <c r="C98" s="48" t="s">
        <v>144</v>
      </c>
      <c r="D98" s="49">
        <v>6300</v>
      </c>
      <c r="E98" s="50">
        <v>5650</v>
      </c>
      <c r="F98" s="40">
        <f t="shared" si="1"/>
        <v>89.682539682539684</v>
      </c>
      <c r="G98" s="31"/>
    </row>
    <row r="99" spans="1:7" ht="57" x14ac:dyDescent="0.25">
      <c r="A99" s="46" t="s">
        <v>145</v>
      </c>
      <c r="B99" s="47" t="s">
        <v>12</v>
      </c>
      <c r="C99" s="48" t="s">
        <v>146</v>
      </c>
      <c r="D99" s="49">
        <v>6300</v>
      </c>
      <c r="E99" s="50">
        <v>5650</v>
      </c>
      <c r="F99" s="40">
        <f t="shared" si="1"/>
        <v>89.682539682539684</v>
      </c>
      <c r="G99" s="31"/>
    </row>
    <row r="100" spans="1:7" ht="57" x14ac:dyDescent="0.25">
      <c r="A100" s="46" t="s">
        <v>147</v>
      </c>
      <c r="B100" s="47" t="s">
        <v>12</v>
      </c>
      <c r="C100" s="48" t="s">
        <v>148</v>
      </c>
      <c r="D100" s="49">
        <v>6900</v>
      </c>
      <c r="E100" s="50">
        <v>8000</v>
      </c>
      <c r="F100" s="40">
        <f t="shared" si="1"/>
        <v>115.94202898550725</v>
      </c>
      <c r="G100" s="31"/>
    </row>
    <row r="101" spans="1:7" ht="68.25" x14ac:dyDescent="0.25">
      <c r="A101" s="46" t="s">
        <v>149</v>
      </c>
      <c r="B101" s="47" t="s">
        <v>12</v>
      </c>
      <c r="C101" s="48" t="s">
        <v>150</v>
      </c>
      <c r="D101" s="49">
        <v>6900</v>
      </c>
      <c r="E101" s="50">
        <v>8000</v>
      </c>
      <c r="F101" s="40">
        <f t="shared" si="1"/>
        <v>115.94202898550725</v>
      </c>
      <c r="G101" s="31"/>
    </row>
    <row r="102" spans="1:7" ht="45.75" x14ac:dyDescent="0.25">
      <c r="A102" s="46" t="s">
        <v>151</v>
      </c>
      <c r="B102" s="47" t="s">
        <v>12</v>
      </c>
      <c r="C102" s="48" t="s">
        <v>152</v>
      </c>
      <c r="D102" s="49">
        <v>180</v>
      </c>
      <c r="E102" s="50">
        <v>174.89</v>
      </c>
      <c r="F102" s="40">
        <f t="shared" si="1"/>
        <v>97.161111111111097</v>
      </c>
      <c r="G102" s="31"/>
    </row>
    <row r="103" spans="1:7" ht="57" x14ac:dyDescent="0.25">
      <c r="A103" s="46" t="s">
        <v>153</v>
      </c>
      <c r="B103" s="47" t="s">
        <v>12</v>
      </c>
      <c r="C103" s="48" t="s">
        <v>154</v>
      </c>
      <c r="D103" s="49">
        <v>180</v>
      </c>
      <c r="E103" s="50">
        <v>174.89</v>
      </c>
      <c r="F103" s="40">
        <f t="shared" si="1"/>
        <v>97.161111111111097</v>
      </c>
      <c r="G103" s="31"/>
    </row>
    <row r="104" spans="1:7" ht="45.75" x14ac:dyDescent="0.25">
      <c r="A104" s="46" t="s">
        <v>155</v>
      </c>
      <c r="B104" s="47" t="s">
        <v>12</v>
      </c>
      <c r="C104" s="48" t="s">
        <v>156</v>
      </c>
      <c r="D104" s="49">
        <v>96000</v>
      </c>
      <c r="E104" s="50">
        <v>156441.99</v>
      </c>
      <c r="F104" s="40">
        <f t="shared" si="1"/>
        <v>162.96040624999998</v>
      </c>
      <c r="G104" s="31"/>
    </row>
    <row r="105" spans="1:7" ht="68.25" x14ac:dyDescent="0.25">
      <c r="A105" s="46" t="s">
        <v>157</v>
      </c>
      <c r="B105" s="47" t="s">
        <v>12</v>
      </c>
      <c r="C105" s="48" t="s">
        <v>158</v>
      </c>
      <c r="D105" s="49">
        <v>96000</v>
      </c>
      <c r="E105" s="50">
        <v>156441.99</v>
      </c>
      <c r="F105" s="40">
        <f t="shared" si="1"/>
        <v>162.96040624999998</v>
      </c>
      <c r="G105" s="31"/>
    </row>
    <row r="106" spans="1:7" ht="45.75" x14ac:dyDescent="0.25">
      <c r="A106" s="46" t="s">
        <v>159</v>
      </c>
      <c r="B106" s="47" t="s">
        <v>12</v>
      </c>
      <c r="C106" s="48" t="s">
        <v>160</v>
      </c>
      <c r="D106" s="49">
        <v>12000</v>
      </c>
      <c r="E106" s="50">
        <v>11000</v>
      </c>
      <c r="F106" s="40">
        <f t="shared" si="1"/>
        <v>91.666666666666657</v>
      </c>
      <c r="G106" s="31"/>
    </row>
    <row r="107" spans="1:7" ht="57" x14ac:dyDescent="0.25">
      <c r="A107" s="46" t="s">
        <v>161</v>
      </c>
      <c r="B107" s="47" t="s">
        <v>12</v>
      </c>
      <c r="C107" s="48" t="s">
        <v>162</v>
      </c>
      <c r="D107" s="49">
        <v>12000</v>
      </c>
      <c r="E107" s="50">
        <v>11000</v>
      </c>
      <c r="F107" s="40">
        <f t="shared" si="1"/>
        <v>91.666666666666657</v>
      </c>
      <c r="G107" s="31"/>
    </row>
    <row r="108" spans="1:7" ht="57" x14ac:dyDescent="0.25">
      <c r="A108" s="46" t="s">
        <v>163</v>
      </c>
      <c r="B108" s="47" t="s">
        <v>12</v>
      </c>
      <c r="C108" s="48" t="s">
        <v>164</v>
      </c>
      <c r="D108" s="49">
        <v>4200</v>
      </c>
      <c r="E108" s="50">
        <v>3907.66</v>
      </c>
      <c r="F108" s="40">
        <f t="shared" si="1"/>
        <v>93.0395238095238</v>
      </c>
      <c r="G108" s="31"/>
    </row>
    <row r="109" spans="1:7" ht="68.25" x14ac:dyDescent="0.25">
      <c r="A109" s="46" t="s">
        <v>165</v>
      </c>
      <c r="B109" s="47" t="s">
        <v>12</v>
      </c>
      <c r="C109" s="48" t="s">
        <v>166</v>
      </c>
      <c r="D109" s="49">
        <v>4200</v>
      </c>
      <c r="E109" s="50">
        <v>3907.66</v>
      </c>
      <c r="F109" s="40">
        <f t="shared" si="1"/>
        <v>93.0395238095238</v>
      </c>
      <c r="G109" s="31"/>
    </row>
    <row r="110" spans="1:7" ht="45.75" x14ac:dyDescent="0.25">
      <c r="A110" s="46" t="s">
        <v>167</v>
      </c>
      <c r="B110" s="47" t="s">
        <v>12</v>
      </c>
      <c r="C110" s="48" t="s">
        <v>168</v>
      </c>
      <c r="D110" s="49">
        <v>5000</v>
      </c>
      <c r="E110" s="50">
        <v>3625</v>
      </c>
      <c r="F110" s="40">
        <f t="shared" si="1"/>
        <v>72.5</v>
      </c>
      <c r="G110" s="31"/>
    </row>
    <row r="111" spans="1:7" ht="90.75" x14ac:dyDescent="0.25">
      <c r="A111" s="46" t="s">
        <v>169</v>
      </c>
      <c r="B111" s="47" t="s">
        <v>12</v>
      </c>
      <c r="C111" s="48" t="s">
        <v>170</v>
      </c>
      <c r="D111" s="49">
        <v>5000</v>
      </c>
      <c r="E111" s="50">
        <v>3625</v>
      </c>
      <c r="F111" s="40">
        <f t="shared" si="1"/>
        <v>72.5</v>
      </c>
      <c r="G111" s="31"/>
    </row>
    <row r="112" spans="1:7" ht="45.75" x14ac:dyDescent="0.25">
      <c r="A112" s="46" t="s">
        <v>171</v>
      </c>
      <c r="B112" s="47" t="s">
        <v>12</v>
      </c>
      <c r="C112" s="48" t="s">
        <v>172</v>
      </c>
      <c r="D112" s="49" t="s">
        <v>14</v>
      </c>
      <c r="E112" s="50">
        <v>4500</v>
      </c>
      <c r="F112" s="40" t="s">
        <v>14</v>
      </c>
      <c r="G112" s="31"/>
    </row>
    <row r="113" spans="1:7" ht="57" x14ac:dyDescent="0.25">
      <c r="A113" s="46" t="s">
        <v>173</v>
      </c>
      <c r="B113" s="47" t="s">
        <v>12</v>
      </c>
      <c r="C113" s="48" t="s">
        <v>174</v>
      </c>
      <c r="D113" s="49" t="s">
        <v>14</v>
      </c>
      <c r="E113" s="50">
        <v>4500</v>
      </c>
      <c r="F113" s="40" t="s">
        <v>14</v>
      </c>
      <c r="G113" s="31"/>
    </row>
    <row r="114" spans="1:7" x14ac:dyDescent="0.25">
      <c r="A114" s="46" t="s">
        <v>67</v>
      </c>
      <c r="B114" s="47" t="s">
        <v>12</v>
      </c>
      <c r="C114" s="48" t="s">
        <v>175</v>
      </c>
      <c r="D114" s="49" t="s">
        <v>14</v>
      </c>
      <c r="E114" s="50">
        <v>4500</v>
      </c>
      <c r="F114" s="40" t="s">
        <v>14</v>
      </c>
      <c r="G114" s="31"/>
    </row>
    <row r="115" spans="1:7" ht="45.75" x14ac:dyDescent="0.25">
      <c r="A115" s="46" t="s">
        <v>176</v>
      </c>
      <c r="B115" s="47" t="s">
        <v>12</v>
      </c>
      <c r="C115" s="48" t="s">
        <v>177</v>
      </c>
      <c r="D115" s="49">
        <v>68000</v>
      </c>
      <c r="E115" s="50">
        <v>60113.2</v>
      </c>
      <c r="F115" s="40">
        <f t="shared" si="1"/>
        <v>88.401764705882343</v>
      </c>
      <c r="G115" s="31"/>
    </row>
    <row r="116" spans="1:7" ht="57" x14ac:dyDescent="0.25">
      <c r="A116" s="46" t="s">
        <v>178</v>
      </c>
      <c r="B116" s="47" t="s">
        <v>12</v>
      </c>
      <c r="C116" s="48" t="s">
        <v>179</v>
      </c>
      <c r="D116" s="49">
        <v>68000</v>
      </c>
      <c r="E116" s="50">
        <v>60113.2</v>
      </c>
      <c r="F116" s="40">
        <f t="shared" si="1"/>
        <v>88.401764705882343</v>
      </c>
      <c r="G116" s="31"/>
    </row>
    <row r="117" spans="1:7" ht="45.75" x14ac:dyDescent="0.25">
      <c r="A117" s="46" t="s">
        <v>180</v>
      </c>
      <c r="B117" s="47" t="s">
        <v>12</v>
      </c>
      <c r="C117" s="48" t="s">
        <v>181</v>
      </c>
      <c r="D117" s="49">
        <v>39500</v>
      </c>
      <c r="E117" s="50">
        <v>36346.82</v>
      </c>
      <c r="F117" s="40">
        <f t="shared" si="1"/>
        <v>92.017265822784807</v>
      </c>
      <c r="G117" s="31"/>
    </row>
    <row r="118" spans="1:7" ht="68.25" x14ac:dyDescent="0.25">
      <c r="A118" s="46" t="s">
        <v>182</v>
      </c>
      <c r="B118" s="47" t="s">
        <v>12</v>
      </c>
      <c r="C118" s="48" t="s">
        <v>183</v>
      </c>
      <c r="D118" s="49">
        <v>39500</v>
      </c>
      <c r="E118" s="50">
        <v>36346.82</v>
      </c>
      <c r="F118" s="40">
        <f t="shared" si="1"/>
        <v>92.017265822784807</v>
      </c>
      <c r="G118" s="31"/>
    </row>
    <row r="119" spans="1:7" x14ac:dyDescent="0.25">
      <c r="A119" s="46" t="s">
        <v>16</v>
      </c>
      <c r="B119" s="47" t="s">
        <v>12</v>
      </c>
      <c r="C119" s="48" t="s">
        <v>184</v>
      </c>
      <c r="D119" s="49">
        <v>1000</v>
      </c>
      <c r="E119" s="50">
        <v>730</v>
      </c>
      <c r="F119" s="40">
        <f t="shared" si="1"/>
        <v>73</v>
      </c>
      <c r="G119" s="31"/>
    </row>
    <row r="120" spans="1:7" x14ac:dyDescent="0.25">
      <c r="A120" s="46" t="s">
        <v>185</v>
      </c>
      <c r="B120" s="47" t="s">
        <v>12</v>
      </c>
      <c r="C120" s="48" t="s">
        <v>186</v>
      </c>
      <c r="D120" s="49">
        <v>1000</v>
      </c>
      <c r="E120" s="50">
        <v>730</v>
      </c>
      <c r="F120" s="40">
        <f t="shared" si="1"/>
        <v>73</v>
      </c>
      <c r="G120" s="31"/>
    </row>
    <row r="121" spans="1:7" x14ac:dyDescent="0.25">
      <c r="A121" s="46" t="s">
        <v>187</v>
      </c>
      <c r="B121" s="47" t="s">
        <v>12</v>
      </c>
      <c r="C121" s="48" t="s">
        <v>188</v>
      </c>
      <c r="D121" s="49">
        <v>1000</v>
      </c>
      <c r="E121" s="50">
        <v>730</v>
      </c>
      <c r="F121" s="40">
        <f t="shared" si="1"/>
        <v>73</v>
      </c>
      <c r="G121" s="31"/>
    </row>
    <row r="122" spans="1:7" x14ac:dyDescent="0.25">
      <c r="A122" s="46" t="s">
        <v>189</v>
      </c>
      <c r="B122" s="47" t="s">
        <v>12</v>
      </c>
      <c r="C122" s="48" t="s">
        <v>190</v>
      </c>
      <c r="D122" s="49">
        <v>1000</v>
      </c>
      <c r="E122" s="50">
        <v>730</v>
      </c>
      <c r="F122" s="40">
        <f t="shared" si="1"/>
        <v>73</v>
      </c>
      <c r="G122" s="31"/>
    </row>
    <row r="123" spans="1:7" x14ac:dyDescent="0.25">
      <c r="A123" s="46" t="s">
        <v>191</v>
      </c>
      <c r="B123" s="47" t="s">
        <v>12</v>
      </c>
      <c r="C123" s="48" t="s">
        <v>192</v>
      </c>
      <c r="D123" s="49">
        <v>140350719.65000001</v>
      </c>
      <c r="E123" s="50">
        <v>140350719.65000001</v>
      </c>
      <c r="F123" s="40">
        <f t="shared" si="1"/>
        <v>100</v>
      </c>
      <c r="G123" s="31"/>
    </row>
    <row r="124" spans="1:7" ht="34.5" x14ac:dyDescent="0.25">
      <c r="A124" s="46" t="s">
        <v>193</v>
      </c>
      <c r="B124" s="47" t="s">
        <v>12</v>
      </c>
      <c r="C124" s="48" t="s">
        <v>194</v>
      </c>
      <c r="D124" s="49">
        <v>140350719.65000001</v>
      </c>
      <c r="E124" s="50">
        <v>140350719.65000001</v>
      </c>
      <c r="F124" s="40">
        <f t="shared" si="1"/>
        <v>100</v>
      </c>
      <c r="G124" s="31"/>
    </row>
    <row r="125" spans="1:7" x14ac:dyDescent="0.25">
      <c r="A125" s="46" t="s">
        <v>195</v>
      </c>
      <c r="B125" s="47" t="s">
        <v>12</v>
      </c>
      <c r="C125" s="48" t="s">
        <v>196</v>
      </c>
      <c r="D125" s="49">
        <v>128768677.59999999</v>
      </c>
      <c r="E125" s="50">
        <v>128768677.59999999</v>
      </c>
      <c r="F125" s="40">
        <f t="shared" si="1"/>
        <v>100</v>
      </c>
      <c r="G125" s="31"/>
    </row>
    <row r="126" spans="1:7" x14ac:dyDescent="0.25">
      <c r="A126" s="46" t="s">
        <v>197</v>
      </c>
      <c r="B126" s="47" t="s">
        <v>12</v>
      </c>
      <c r="C126" s="48" t="s">
        <v>198</v>
      </c>
      <c r="D126" s="49">
        <v>79895722</v>
      </c>
      <c r="E126" s="50">
        <v>79895722</v>
      </c>
      <c r="F126" s="40">
        <f t="shared" si="1"/>
        <v>100</v>
      </c>
      <c r="G126" s="31"/>
    </row>
    <row r="127" spans="1:7" ht="34.5" x14ac:dyDescent="0.25">
      <c r="A127" s="46" t="s">
        <v>199</v>
      </c>
      <c r="B127" s="47" t="s">
        <v>12</v>
      </c>
      <c r="C127" s="48" t="s">
        <v>200</v>
      </c>
      <c r="D127" s="49">
        <v>79895722</v>
      </c>
      <c r="E127" s="50">
        <v>79895722</v>
      </c>
      <c r="F127" s="40">
        <f t="shared" si="1"/>
        <v>100</v>
      </c>
      <c r="G127" s="31"/>
    </row>
    <row r="128" spans="1:7" ht="23.25" x14ac:dyDescent="0.25">
      <c r="A128" s="46" t="s">
        <v>201</v>
      </c>
      <c r="B128" s="47" t="s">
        <v>12</v>
      </c>
      <c r="C128" s="48" t="s">
        <v>202</v>
      </c>
      <c r="D128" s="49">
        <v>48580903.600000001</v>
      </c>
      <c r="E128" s="50">
        <v>48580903.600000001</v>
      </c>
      <c r="F128" s="40">
        <f t="shared" si="1"/>
        <v>100</v>
      </c>
      <c r="G128" s="31"/>
    </row>
    <row r="129" spans="1:7" ht="23.25" x14ac:dyDescent="0.25">
      <c r="A129" s="46" t="s">
        <v>203</v>
      </c>
      <c r="B129" s="47" t="s">
        <v>12</v>
      </c>
      <c r="C129" s="48" t="s">
        <v>204</v>
      </c>
      <c r="D129" s="49">
        <v>48580903.600000001</v>
      </c>
      <c r="E129" s="50">
        <v>48580903.600000001</v>
      </c>
      <c r="F129" s="40">
        <f t="shared" si="1"/>
        <v>100</v>
      </c>
      <c r="G129" s="31"/>
    </row>
    <row r="130" spans="1:7" ht="68.25" x14ac:dyDescent="0.25">
      <c r="A130" s="46" t="s">
        <v>205</v>
      </c>
      <c r="B130" s="47" t="s">
        <v>12</v>
      </c>
      <c r="C130" s="48" t="s">
        <v>206</v>
      </c>
      <c r="D130" s="49">
        <v>292052</v>
      </c>
      <c r="E130" s="50">
        <v>292052</v>
      </c>
      <c r="F130" s="40">
        <f t="shared" si="1"/>
        <v>100</v>
      </c>
      <c r="G130" s="31"/>
    </row>
    <row r="131" spans="1:7" ht="68.25" x14ac:dyDescent="0.25">
      <c r="A131" s="46" t="s">
        <v>207</v>
      </c>
      <c r="B131" s="47" t="s">
        <v>12</v>
      </c>
      <c r="C131" s="48" t="s">
        <v>208</v>
      </c>
      <c r="D131" s="49">
        <v>292052</v>
      </c>
      <c r="E131" s="50">
        <v>292052</v>
      </c>
      <c r="F131" s="40">
        <f t="shared" si="1"/>
        <v>100</v>
      </c>
      <c r="G131" s="31"/>
    </row>
    <row r="132" spans="1:7" ht="23.25" x14ac:dyDescent="0.25">
      <c r="A132" s="46" t="s">
        <v>209</v>
      </c>
      <c r="B132" s="47" t="s">
        <v>12</v>
      </c>
      <c r="C132" s="48" t="s">
        <v>210</v>
      </c>
      <c r="D132" s="49">
        <v>6718158</v>
      </c>
      <c r="E132" s="50">
        <v>6718158</v>
      </c>
      <c r="F132" s="40">
        <f t="shared" si="1"/>
        <v>100</v>
      </c>
      <c r="G132" s="31"/>
    </row>
    <row r="133" spans="1:7" ht="23.25" x14ac:dyDescent="0.25">
      <c r="A133" s="46" t="s">
        <v>211</v>
      </c>
      <c r="B133" s="47" t="s">
        <v>12</v>
      </c>
      <c r="C133" s="48" t="s">
        <v>212</v>
      </c>
      <c r="D133" s="49">
        <v>6718158</v>
      </c>
      <c r="E133" s="50">
        <v>6718158</v>
      </c>
      <c r="F133" s="40">
        <f t="shared" si="1"/>
        <v>100</v>
      </c>
      <c r="G133" s="31"/>
    </row>
    <row r="134" spans="1:7" ht="23.25" x14ac:dyDescent="0.25">
      <c r="A134" s="46" t="s">
        <v>213</v>
      </c>
      <c r="B134" s="47" t="s">
        <v>12</v>
      </c>
      <c r="C134" s="48" t="s">
        <v>214</v>
      </c>
      <c r="D134" s="49">
        <v>6718158</v>
      </c>
      <c r="E134" s="50">
        <v>6718158</v>
      </c>
      <c r="F134" s="40">
        <f t="shared" si="1"/>
        <v>100</v>
      </c>
      <c r="G134" s="31"/>
    </row>
    <row r="135" spans="1:7" x14ac:dyDescent="0.25">
      <c r="A135" s="46" t="s">
        <v>215</v>
      </c>
      <c r="B135" s="47" t="s">
        <v>12</v>
      </c>
      <c r="C135" s="48" t="s">
        <v>216</v>
      </c>
      <c r="D135" s="49">
        <v>4863884.05</v>
      </c>
      <c r="E135" s="50">
        <v>4863884.05</v>
      </c>
      <c r="F135" s="40">
        <f t="shared" si="1"/>
        <v>100</v>
      </c>
      <c r="G135" s="31"/>
    </row>
    <row r="136" spans="1:7" ht="45.75" x14ac:dyDescent="0.25">
      <c r="A136" s="46" t="s">
        <v>217</v>
      </c>
      <c r="B136" s="47" t="s">
        <v>12</v>
      </c>
      <c r="C136" s="48" t="s">
        <v>218</v>
      </c>
      <c r="D136" s="49">
        <v>4863884.05</v>
      </c>
      <c r="E136" s="50">
        <v>4863884.05</v>
      </c>
      <c r="F136" s="40">
        <f t="shared" si="1"/>
        <v>100</v>
      </c>
      <c r="G136" s="31"/>
    </row>
    <row r="137" spans="1:7" ht="45.75" x14ac:dyDescent="0.25">
      <c r="A137" s="46" t="s">
        <v>219</v>
      </c>
      <c r="B137" s="47" t="s">
        <v>12</v>
      </c>
      <c r="C137" s="48" t="s">
        <v>220</v>
      </c>
      <c r="D137" s="49">
        <v>4863884.05</v>
      </c>
      <c r="E137" s="50">
        <v>4863884.05</v>
      </c>
      <c r="F137" s="40">
        <f t="shared" si="1"/>
        <v>100</v>
      </c>
      <c r="G137" s="31"/>
    </row>
    <row r="138" spans="1:7" x14ac:dyDescent="0.25">
      <c r="A138" s="46" t="s">
        <v>16</v>
      </c>
      <c r="B138" s="47" t="s">
        <v>12</v>
      </c>
      <c r="C138" s="48" t="s">
        <v>221</v>
      </c>
      <c r="D138" s="49">
        <v>536000</v>
      </c>
      <c r="E138" s="50">
        <v>533020.93000000005</v>
      </c>
      <c r="F138" s="40">
        <f t="shared" si="1"/>
        <v>99.444203358208966</v>
      </c>
      <c r="G138" s="31"/>
    </row>
    <row r="139" spans="1:7" ht="34.5" x14ac:dyDescent="0.25">
      <c r="A139" s="46" t="s">
        <v>222</v>
      </c>
      <c r="B139" s="47" t="s">
        <v>12</v>
      </c>
      <c r="C139" s="48" t="s">
        <v>223</v>
      </c>
      <c r="D139" s="49">
        <v>530000</v>
      </c>
      <c r="E139" s="50">
        <v>527452.53</v>
      </c>
      <c r="F139" s="40">
        <f t="shared" si="1"/>
        <v>99.519345283018879</v>
      </c>
      <c r="G139" s="31"/>
    </row>
    <row r="140" spans="1:7" ht="68.25" x14ac:dyDescent="0.25">
      <c r="A140" s="46" t="s">
        <v>224</v>
      </c>
      <c r="B140" s="47" t="s">
        <v>12</v>
      </c>
      <c r="C140" s="48" t="s">
        <v>225</v>
      </c>
      <c r="D140" s="49">
        <v>530000</v>
      </c>
      <c r="E140" s="50">
        <v>527452.53</v>
      </c>
      <c r="F140" s="40">
        <f t="shared" si="1"/>
        <v>99.519345283018879</v>
      </c>
      <c r="G140" s="31"/>
    </row>
    <row r="141" spans="1:7" ht="45.75" x14ac:dyDescent="0.25">
      <c r="A141" s="46" t="s">
        <v>226</v>
      </c>
      <c r="B141" s="47" t="s">
        <v>12</v>
      </c>
      <c r="C141" s="48" t="s">
        <v>227</v>
      </c>
      <c r="D141" s="49">
        <v>530000</v>
      </c>
      <c r="E141" s="50">
        <v>527452.53</v>
      </c>
      <c r="F141" s="40">
        <f t="shared" si="1"/>
        <v>99.519345283018879</v>
      </c>
      <c r="G141" s="31"/>
    </row>
    <row r="142" spans="1:7" ht="57" x14ac:dyDescent="0.25">
      <c r="A142" s="46" t="s">
        <v>228</v>
      </c>
      <c r="B142" s="47" t="s">
        <v>12</v>
      </c>
      <c r="C142" s="48" t="s">
        <v>229</v>
      </c>
      <c r="D142" s="49">
        <v>530000</v>
      </c>
      <c r="E142" s="50">
        <v>527452.53</v>
      </c>
      <c r="F142" s="40">
        <f t="shared" si="1"/>
        <v>99.519345283018879</v>
      </c>
      <c r="G142" s="31"/>
    </row>
    <row r="143" spans="1:7" ht="23.25" x14ac:dyDescent="0.25">
      <c r="A143" s="46" t="s">
        <v>230</v>
      </c>
      <c r="B143" s="47" t="s">
        <v>12</v>
      </c>
      <c r="C143" s="48" t="s">
        <v>231</v>
      </c>
      <c r="D143" s="49">
        <v>6000</v>
      </c>
      <c r="E143" s="50">
        <v>5568.4</v>
      </c>
      <c r="F143" s="40">
        <f t="shared" si="1"/>
        <v>92.806666666666658</v>
      </c>
      <c r="G143" s="31"/>
    </row>
    <row r="144" spans="1:7" ht="23.25" x14ac:dyDescent="0.25">
      <c r="A144" s="46" t="s">
        <v>232</v>
      </c>
      <c r="B144" s="47" t="s">
        <v>12</v>
      </c>
      <c r="C144" s="48" t="s">
        <v>233</v>
      </c>
      <c r="D144" s="49">
        <v>6000</v>
      </c>
      <c r="E144" s="50">
        <v>5568.4</v>
      </c>
      <c r="F144" s="40">
        <f t="shared" si="1"/>
        <v>92.806666666666658</v>
      </c>
      <c r="G144" s="31"/>
    </row>
    <row r="145" spans="1:7" ht="23.25" x14ac:dyDescent="0.25">
      <c r="A145" s="46" t="s">
        <v>234</v>
      </c>
      <c r="B145" s="47" t="s">
        <v>12</v>
      </c>
      <c r="C145" s="48" t="s">
        <v>235</v>
      </c>
      <c r="D145" s="49">
        <v>6000</v>
      </c>
      <c r="E145" s="50">
        <v>5568.4</v>
      </c>
      <c r="F145" s="40">
        <f t="shared" si="1"/>
        <v>92.806666666666658</v>
      </c>
      <c r="G145" s="31"/>
    </row>
    <row r="146" spans="1:7" ht="34.5" x14ac:dyDescent="0.25">
      <c r="A146" s="46" t="s">
        <v>236</v>
      </c>
      <c r="B146" s="47" t="s">
        <v>12</v>
      </c>
      <c r="C146" s="48" t="s">
        <v>237</v>
      </c>
      <c r="D146" s="49">
        <v>6000</v>
      </c>
      <c r="E146" s="50">
        <v>5568.4</v>
      </c>
      <c r="F146" s="40">
        <f t="shared" ref="F146:F209" si="2">E146/D146*100</f>
        <v>92.806666666666658</v>
      </c>
      <c r="G146" s="31"/>
    </row>
    <row r="147" spans="1:7" x14ac:dyDescent="0.25">
      <c r="A147" s="46" t="s">
        <v>16</v>
      </c>
      <c r="B147" s="47" t="s">
        <v>12</v>
      </c>
      <c r="C147" s="48" t="s">
        <v>238</v>
      </c>
      <c r="D147" s="49">
        <v>5020220</v>
      </c>
      <c r="E147" s="50">
        <v>5056909.82</v>
      </c>
      <c r="F147" s="40">
        <f t="shared" si="2"/>
        <v>100.73084087948338</v>
      </c>
      <c r="G147" s="31"/>
    </row>
    <row r="148" spans="1:7" ht="34.5" x14ac:dyDescent="0.25">
      <c r="A148" s="46" t="s">
        <v>222</v>
      </c>
      <c r="B148" s="47" t="s">
        <v>12</v>
      </c>
      <c r="C148" s="48" t="s">
        <v>239</v>
      </c>
      <c r="D148" s="49">
        <v>3465000</v>
      </c>
      <c r="E148" s="50">
        <v>3335795.61</v>
      </c>
      <c r="F148" s="40">
        <f t="shared" si="2"/>
        <v>96.27115757575757</v>
      </c>
      <c r="G148" s="31"/>
    </row>
    <row r="149" spans="1:7" ht="68.25" x14ac:dyDescent="0.25">
      <c r="A149" s="46" t="s">
        <v>224</v>
      </c>
      <c r="B149" s="47" t="s">
        <v>12</v>
      </c>
      <c r="C149" s="48" t="s">
        <v>240</v>
      </c>
      <c r="D149" s="49">
        <v>3465000</v>
      </c>
      <c r="E149" s="50">
        <v>3335795.61</v>
      </c>
      <c r="F149" s="40">
        <f t="shared" si="2"/>
        <v>96.27115757575757</v>
      </c>
      <c r="G149" s="31"/>
    </row>
    <row r="150" spans="1:7" ht="45.75" x14ac:dyDescent="0.25">
      <c r="A150" s="46" t="s">
        <v>226</v>
      </c>
      <c r="B150" s="47" t="s">
        <v>12</v>
      </c>
      <c r="C150" s="48" t="s">
        <v>241</v>
      </c>
      <c r="D150" s="49">
        <v>2480000</v>
      </c>
      <c r="E150" s="50">
        <v>2317106.92</v>
      </c>
      <c r="F150" s="40">
        <f t="shared" si="2"/>
        <v>93.431730645161295</v>
      </c>
      <c r="G150" s="31"/>
    </row>
    <row r="151" spans="1:7" ht="68.25" x14ac:dyDescent="0.25">
      <c r="A151" s="46" t="s">
        <v>242</v>
      </c>
      <c r="B151" s="47" t="s">
        <v>12</v>
      </c>
      <c r="C151" s="48" t="s">
        <v>243</v>
      </c>
      <c r="D151" s="49">
        <v>2480000</v>
      </c>
      <c r="E151" s="50">
        <v>2317106.92</v>
      </c>
      <c r="F151" s="40">
        <f t="shared" si="2"/>
        <v>93.431730645161295</v>
      </c>
      <c r="G151" s="31"/>
    </row>
    <row r="152" spans="1:7" ht="34.5" x14ac:dyDescent="0.25">
      <c r="A152" s="46" t="s">
        <v>244</v>
      </c>
      <c r="B152" s="47" t="s">
        <v>12</v>
      </c>
      <c r="C152" s="48" t="s">
        <v>245</v>
      </c>
      <c r="D152" s="49">
        <v>985000</v>
      </c>
      <c r="E152" s="50">
        <v>1018688.69</v>
      </c>
      <c r="F152" s="40">
        <f t="shared" si="2"/>
        <v>103.42017157360405</v>
      </c>
      <c r="G152" s="31"/>
    </row>
    <row r="153" spans="1:7" ht="23.25" x14ac:dyDescent="0.25">
      <c r="A153" s="46" t="s">
        <v>246</v>
      </c>
      <c r="B153" s="47" t="s">
        <v>12</v>
      </c>
      <c r="C153" s="48" t="s">
        <v>247</v>
      </c>
      <c r="D153" s="49">
        <v>985000</v>
      </c>
      <c r="E153" s="50">
        <v>1018688.69</v>
      </c>
      <c r="F153" s="40">
        <f t="shared" si="2"/>
        <v>103.42017157360405</v>
      </c>
      <c r="G153" s="31"/>
    </row>
    <row r="154" spans="1:7" ht="23.25" x14ac:dyDescent="0.25">
      <c r="A154" s="46" t="s">
        <v>248</v>
      </c>
      <c r="B154" s="47" t="s">
        <v>12</v>
      </c>
      <c r="C154" s="48" t="s">
        <v>249</v>
      </c>
      <c r="D154" s="49">
        <v>1011220</v>
      </c>
      <c r="E154" s="50">
        <v>1060194.3</v>
      </c>
      <c r="F154" s="40">
        <f t="shared" si="2"/>
        <v>104.84309052431718</v>
      </c>
      <c r="G154" s="31"/>
    </row>
    <row r="155" spans="1:7" x14ac:dyDescent="0.25">
      <c r="A155" s="46" t="s">
        <v>250</v>
      </c>
      <c r="B155" s="47" t="s">
        <v>12</v>
      </c>
      <c r="C155" s="48" t="s">
        <v>251</v>
      </c>
      <c r="D155" s="49">
        <v>1011220</v>
      </c>
      <c r="E155" s="50">
        <v>1060194.3</v>
      </c>
      <c r="F155" s="40">
        <f t="shared" si="2"/>
        <v>104.84309052431718</v>
      </c>
      <c r="G155" s="31"/>
    </row>
    <row r="156" spans="1:7" x14ac:dyDescent="0.25">
      <c r="A156" s="46" t="s">
        <v>252</v>
      </c>
      <c r="B156" s="47" t="s">
        <v>12</v>
      </c>
      <c r="C156" s="48" t="s">
        <v>253</v>
      </c>
      <c r="D156" s="49">
        <v>1011220</v>
      </c>
      <c r="E156" s="50">
        <v>1060194.3</v>
      </c>
      <c r="F156" s="40">
        <f t="shared" si="2"/>
        <v>104.84309052431718</v>
      </c>
      <c r="G156" s="31"/>
    </row>
    <row r="157" spans="1:7" ht="23.25" x14ac:dyDescent="0.25">
      <c r="A157" s="46" t="s">
        <v>254</v>
      </c>
      <c r="B157" s="47" t="s">
        <v>12</v>
      </c>
      <c r="C157" s="48" t="s">
        <v>255</v>
      </c>
      <c r="D157" s="49">
        <v>1011220</v>
      </c>
      <c r="E157" s="50">
        <v>1060194.3</v>
      </c>
      <c r="F157" s="40">
        <f t="shared" si="2"/>
        <v>104.84309052431718</v>
      </c>
      <c r="G157" s="31"/>
    </row>
    <row r="158" spans="1:7" ht="23.25" x14ac:dyDescent="0.25">
      <c r="A158" s="46" t="s">
        <v>230</v>
      </c>
      <c r="B158" s="47" t="s">
        <v>12</v>
      </c>
      <c r="C158" s="48" t="s">
        <v>256</v>
      </c>
      <c r="D158" s="49">
        <v>100000</v>
      </c>
      <c r="E158" s="50">
        <v>110918.51</v>
      </c>
      <c r="F158" s="40">
        <f t="shared" si="2"/>
        <v>110.91851</v>
      </c>
      <c r="G158" s="31"/>
    </row>
    <row r="159" spans="1:7" ht="23.25" x14ac:dyDescent="0.25">
      <c r="A159" s="46" t="s">
        <v>232</v>
      </c>
      <c r="B159" s="47" t="s">
        <v>12</v>
      </c>
      <c r="C159" s="48" t="s">
        <v>257</v>
      </c>
      <c r="D159" s="49">
        <v>100000</v>
      </c>
      <c r="E159" s="50">
        <v>110918.51</v>
      </c>
      <c r="F159" s="40">
        <f t="shared" si="2"/>
        <v>110.91851</v>
      </c>
      <c r="G159" s="31"/>
    </row>
    <row r="160" spans="1:7" ht="23.25" x14ac:dyDescent="0.25">
      <c r="A160" s="46" t="s">
        <v>234</v>
      </c>
      <c r="B160" s="47" t="s">
        <v>12</v>
      </c>
      <c r="C160" s="48" t="s">
        <v>258</v>
      </c>
      <c r="D160" s="49">
        <v>100000</v>
      </c>
      <c r="E160" s="50">
        <v>110918.51</v>
      </c>
      <c r="F160" s="40">
        <f t="shared" si="2"/>
        <v>110.91851</v>
      </c>
      <c r="G160" s="31"/>
    </row>
    <row r="161" spans="1:7" ht="45.75" x14ac:dyDescent="0.25">
      <c r="A161" s="46" t="s">
        <v>259</v>
      </c>
      <c r="B161" s="47" t="s">
        <v>12</v>
      </c>
      <c r="C161" s="48" t="s">
        <v>260</v>
      </c>
      <c r="D161" s="49">
        <v>100000</v>
      </c>
      <c r="E161" s="50">
        <v>110918.51</v>
      </c>
      <c r="F161" s="40">
        <f t="shared" si="2"/>
        <v>110.91851</v>
      </c>
      <c r="G161" s="31"/>
    </row>
    <row r="162" spans="1:7" x14ac:dyDescent="0.25">
      <c r="A162" s="46" t="s">
        <v>261</v>
      </c>
      <c r="B162" s="47" t="s">
        <v>12</v>
      </c>
      <c r="C162" s="48" t="s">
        <v>262</v>
      </c>
      <c r="D162" s="49">
        <v>33000</v>
      </c>
      <c r="E162" s="50">
        <v>29796.86</v>
      </c>
      <c r="F162" s="40">
        <f t="shared" si="2"/>
        <v>90.293515151515152</v>
      </c>
      <c r="G162" s="31"/>
    </row>
    <row r="163" spans="1:7" ht="23.25" x14ac:dyDescent="0.25">
      <c r="A163" s="46" t="s">
        <v>263</v>
      </c>
      <c r="B163" s="47" t="s">
        <v>12</v>
      </c>
      <c r="C163" s="48" t="s">
        <v>264</v>
      </c>
      <c r="D163" s="49">
        <v>33000</v>
      </c>
      <c r="E163" s="50">
        <v>29796.86</v>
      </c>
      <c r="F163" s="40">
        <f t="shared" si="2"/>
        <v>90.293515151515152</v>
      </c>
      <c r="G163" s="31"/>
    </row>
    <row r="164" spans="1:7" ht="34.5" x14ac:dyDescent="0.25">
      <c r="A164" s="46" t="s">
        <v>265</v>
      </c>
      <c r="B164" s="47" t="s">
        <v>12</v>
      </c>
      <c r="C164" s="48" t="s">
        <v>266</v>
      </c>
      <c r="D164" s="49">
        <v>33000</v>
      </c>
      <c r="E164" s="50">
        <v>29796.86</v>
      </c>
      <c r="F164" s="40">
        <f t="shared" si="2"/>
        <v>90.293515151515152</v>
      </c>
      <c r="G164" s="31"/>
    </row>
    <row r="165" spans="1:7" x14ac:dyDescent="0.25">
      <c r="A165" s="46" t="s">
        <v>33</v>
      </c>
      <c r="B165" s="47" t="s">
        <v>12</v>
      </c>
      <c r="C165" s="48" t="s">
        <v>267</v>
      </c>
      <c r="D165" s="49">
        <v>411000</v>
      </c>
      <c r="E165" s="50">
        <v>526006.91</v>
      </c>
      <c r="F165" s="40">
        <f t="shared" si="2"/>
        <v>127.98221654501218</v>
      </c>
      <c r="G165" s="31"/>
    </row>
    <row r="166" spans="1:7" ht="23.25" x14ac:dyDescent="0.25">
      <c r="A166" s="46" t="s">
        <v>268</v>
      </c>
      <c r="B166" s="47" t="s">
        <v>12</v>
      </c>
      <c r="C166" s="48" t="s">
        <v>269</v>
      </c>
      <c r="D166" s="49">
        <v>3000</v>
      </c>
      <c r="E166" s="50">
        <v>5000</v>
      </c>
      <c r="F166" s="40">
        <f t="shared" si="2"/>
        <v>166.66666666666669</v>
      </c>
      <c r="G166" s="31"/>
    </row>
    <row r="167" spans="1:7" ht="34.5" x14ac:dyDescent="0.25">
      <c r="A167" s="46" t="s">
        <v>270</v>
      </c>
      <c r="B167" s="47" t="s">
        <v>12</v>
      </c>
      <c r="C167" s="48" t="s">
        <v>271</v>
      </c>
      <c r="D167" s="49">
        <v>3000</v>
      </c>
      <c r="E167" s="50">
        <v>5000</v>
      </c>
      <c r="F167" s="40">
        <f t="shared" si="2"/>
        <v>166.66666666666669</v>
      </c>
      <c r="G167" s="31"/>
    </row>
    <row r="168" spans="1:7" ht="79.5" x14ac:dyDescent="0.25">
      <c r="A168" s="46" t="s">
        <v>272</v>
      </c>
      <c r="B168" s="47" t="s">
        <v>12</v>
      </c>
      <c r="C168" s="48" t="s">
        <v>273</v>
      </c>
      <c r="D168" s="49">
        <v>18000</v>
      </c>
      <c r="E168" s="50">
        <v>30861.3</v>
      </c>
      <c r="F168" s="40">
        <f t="shared" si="2"/>
        <v>171.45166666666668</v>
      </c>
      <c r="G168" s="31"/>
    </row>
    <row r="169" spans="1:7" ht="45.75" x14ac:dyDescent="0.25">
      <c r="A169" s="46" t="s">
        <v>274</v>
      </c>
      <c r="B169" s="47" t="s">
        <v>12</v>
      </c>
      <c r="C169" s="48" t="s">
        <v>275</v>
      </c>
      <c r="D169" s="49">
        <v>13000</v>
      </c>
      <c r="E169" s="50">
        <v>30861.3</v>
      </c>
      <c r="F169" s="40">
        <f t="shared" si="2"/>
        <v>237.39461538461538</v>
      </c>
      <c r="G169" s="31"/>
    </row>
    <row r="170" spans="1:7" ht="57" x14ac:dyDescent="0.25">
      <c r="A170" s="46" t="s">
        <v>276</v>
      </c>
      <c r="B170" s="47" t="s">
        <v>12</v>
      </c>
      <c r="C170" s="48" t="s">
        <v>277</v>
      </c>
      <c r="D170" s="49">
        <v>13000</v>
      </c>
      <c r="E170" s="50">
        <v>30861.3</v>
      </c>
      <c r="F170" s="40">
        <f t="shared" si="2"/>
        <v>237.39461538461538</v>
      </c>
      <c r="G170" s="31"/>
    </row>
    <row r="171" spans="1:7" ht="57" x14ac:dyDescent="0.25">
      <c r="A171" s="46" t="s">
        <v>278</v>
      </c>
      <c r="B171" s="47" t="s">
        <v>12</v>
      </c>
      <c r="C171" s="48" t="s">
        <v>279</v>
      </c>
      <c r="D171" s="49">
        <v>5000</v>
      </c>
      <c r="E171" s="50" t="s">
        <v>14</v>
      </c>
      <c r="F171" s="40" t="s">
        <v>14</v>
      </c>
      <c r="G171" s="31"/>
    </row>
    <row r="172" spans="1:7" ht="57" x14ac:dyDescent="0.25">
      <c r="A172" s="46" t="s">
        <v>280</v>
      </c>
      <c r="B172" s="47" t="s">
        <v>12</v>
      </c>
      <c r="C172" s="48" t="s">
        <v>281</v>
      </c>
      <c r="D172" s="49">
        <v>5000</v>
      </c>
      <c r="E172" s="50" t="s">
        <v>14</v>
      </c>
      <c r="F172" s="40" t="s">
        <v>14</v>
      </c>
      <c r="G172" s="31"/>
    </row>
    <row r="173" spans="1:7" x14ac:dyDescent="0.25">
      <c r="A173" s="46" t="s">
        <v>35</v>
      </c>
      <c r="B173" s="47" t="s">
        <v>12</v>
      </c>
      <c r="C173" s="48" t="s">
        <v>282</v>
      </c>
      <c r="D173" s="49">
        <v>390000</v>
      </c>
      <c r="E173" s="50">
        <v>411803.61</v>
      </c>
      <c r="F173" s="40">
        <f t="shared" si="2"/>
        <v>105.59066923076924</v>
      </c>
      <c r="G173" s="31"/>
    </row>
    <row r="174" spans="1:7" ht="57" x14ac:dyDescent="0.25">
      <c r="A174" s="46" t="s">
        <v>37</v>
      </c>
      <c r="B174" s="47" t="s">
        <v>12</v>
      </c>
      <c r="C174" s="48" t="s">
        <v>283</v>
      </c>
      <c r="D174" s="49">
        <v>390000</v>
      </c>
      <c r="E174" s="50">
        <v>411803.61</v>
      </c>
      <c r="F174" s="40">
        <f t="shared" si="2"/>
        <v>105.59066923076924</v>
      </c>
      <c r="G174" s="31"/>
    </row>
    <row r="175" spans="1:7" ht="45.75" x14ac:dyDescent="0.25">
      <c r="A175" s="46" t="s">
        <v>39</v>
      </c>
      <c r="B175" s="47" t="s">
        <v>12</v>
      </c>
      <c r="C175" s="48" t="s">
        <v>284</v>
      </c>
      <c r="D175" s="49">
        <v>390000</v>
      </c>
      <c r="E175" s="50">
        <v>411803.61</v>
      </c>
      <c r="F175" s="40">
        <f t="shared" si="2"/>
        <v>105.59066923076924</v>
      </c>
      <c r="G175" s="31"/>
    </row>
    <row r="176" spans="1:7" x14ac:dyDescent="0.25">
      <c r="A176" s="46" t="s">
        <v>67</v>
      </c>
      <c r="B176" s="47" t="s">
        <v>12</v>
      </c>
      <c r="C176" s="48" t="s">
        <v>285</v>
      </c>
      <c r="D176" s="49">
        <v>390000</v>
      </c>
      <c r="E176" s="50">
        <v>411803.61</v>
      </c>
      <c r="F176" s="40">
        <f t="shared" si="2"/>
        <v>105.59066923076924</v>
      </c>
      <c r="G176" s="31"/>
    </row>
    <row r="177" spans="1:7" x14ac:dyDescent="0.25">
      <c r="A177" s="46" t="s">
        <v>286</v>
      </c>
      <c r="B177" s="47" t="s">
        <v>12</v>
      </c>
      <c r="C177" s="48" t="s">
        <v>287</v>
      </c>
      <c r="D177" s="49" t="s">
        <v>14</v>
      </c>
      <c r="E177" s="50">
        <v>78342</v>
      </c>
      <c r="F177" s="40" t="s">
        <v>14</v>
      </c>
      <c r="G177" s="31"/>
    </row>
    <row r="178" spans="1:7" ht="79.5" x14ac:dyDescent="0.25">
      <c r="A178" s="46" t="s">
        <v>288</v>
      </c>
      <c r="B178" s="47" t="s">
        <v>12</v>
      </c>
      <c r="C178" s="48" t="s">
        <v>289</v>
      </c>
      <c r="D178" s="49" t="s">
        <v>14</v>
      </c>
      <c r="E178" s="50">
        <v>78342</v>
      </c>
      <c r="F178" s="40" t="s">
        <v>14</v>
      </c>
      <c r="G178" s="31"/>
    </row>
    <row r="179" spans="1:7" x14ac:dyDescent="0.25">
      <c r="A179" s="46" t="s">
        <v>185</v>
      </c>
      <c r="B179" s="47" t="s">
        <v>12</v>
      </c>
      <c r="C179" s="48" t="s">
        <v>290</v>
      </c>
      <c r="D179" s="49" t="s">
        <v>14</v>
      </c>
      <c r="E179" s="50">
        <v>-5802.37</v>
      </c>
      <c r="F179" s="40" t="s">
        <v>14</v>
      </c>
      <c r="G179" s="31"/>
    </row>
    <row r="180" spans="1:7" x14ac:dyDescent="0.25">
      <c r="A180" s="46" t="s">
        <v>291</v>
      </c>
      <c r="B180" s="47" t="s">
        <v>12</v>
      </c>
      <c r="C180" s="48" t="s">
        <v>292</v>
      </c>
      <c r="D180" s="49" t="s">
        <v>14</v>
      </c>
      <c r="E180" s="50">
        <v>-5802.37</v>
      </c>
      <c r="F180" s="40" t="s">
        <v>14</v>
      </c>
      <c r="G180" s="31"/>
    </row>
    <row r="181" spans="1:7" ht="23.25" x14ac:dyDescent="0.25">
      <c r="A181" s="46" t="s">
        <v>293</v>
      </c>
      <c r="B181" s="47" t="s">
        <v>12</v>
      </c>
      <c r="C181" s="48" t="s">
        <v>294</v>
      </c>
      <c r="D181" s="49" t="s">
        <v>14</v>
      </c>
      <c r="E181" s="50">
        <v>-5802.37</v>
      </c>
      <c r="F181" s="40" t="s">
        <v>14</v>
      </c>
      <c r="G181" s="31"/>
    </row>
    <row r="182" spans="1:7" x14ac:dyDescent="0.25">
      <c r="A182" s="46" t="s">
        <v>191</v>
      </c>
      <c r="B182" s="47" t="s">
        <v>12</v>
      </c>
      <c r="C182" s="48" t="s">
        <v>295</v>
      </c>
      <c r="D182" s="49">
        <v>60975293.240000002</v>
      </c>
      <c r="E182" s="50">
        <v>60191690.32</v>
      </c>
      <c r="F182" s="40">
        <f t="shared" si="2"/>
        <v>98.714884540340421</v>
      </c>
      <c r="G182" s="31"/>
    </row>
    <row r="183" spans="1:7" ht="34.5" x14ac:dyDescent="0.25">
      <c r="A183" s="46" t="s">
        <v>193</v>
      </c>
      <c r="B183" s="47" t="s">
        <v>12</v>
      </c>
      <c r="C183" s="48" t="s">
        <v>296</v>
      </c>
      <c r="D183" s="49">
        <v>60785293.240000002</v>
      </c>
      <c r="E183" s="50">
        <v>60001690.32</v>
      </c>
      <c r="F183" s="40">
        <f t="shared" si="2"/>
        <v>98.710867582877185</v>
      </c>
      <c r="G183" s="31"/>
    </row>
    <row r="184" spans="1:7" ht="23.25" x14ac:dyDescent="0.25">
      <c r="A184" s="46" t="s">
        <v>297</v>
      </c>
      <c r="B184" s="47" t="s">
        <v>12</v>
      </c>
      <c r="C184" s="48" t="s">
        <v>298</v>
      </c>
      <c r="D184" s="49">
        <v>20949596</v>
      </c>
      <c r="E184" s="50">
        <v>20949595.18</v>
      </c>
      <c r="F184" s="40">
        <f t="shared" si="2"/>
        <v>99.999996085843364</v>
      </c>
      <c r="G184" s="31"/>
    </row>
    <row r="185" spans="1:7" x14ac:dyDescent="0.25">
      <c r="A185" s="46" t="s">
        <v>299</v>
      </c>
      <c r="B185" s="47" t="s">
        <v>12</v>
      </c>
      <c r="C185" s="48" t="s">
        <v>300</v>
      </c>
      <c r="D185" s="49">
        <v>20949596</v>
      </c>
      <c r="E185" s="50">
        <v>20949595.18</v>
      </c>
      <c r="F185" s="40">
        <f t="shared" si="2"/>
        <v>99.999996085843364</v>
      </c>
      <c r="G185" s="31"/>
    </row>
    <row r="186" spans="1:7" x14ac:dyDescent="0.25">
      <c r="A186" s="46" t="s">
        <v>301</v>
      </c>
      <c r="B186" s="47" t="s">
        <v>12</v>
      </c>
      <c r="C186" s="48" t="s">
        <v>302</v>
      </c>
      <c r="D186" s="49">
        <v>20949596</v>
      </c>
      <c r="E186" s="50">
        <v>20949595.18</v>
      </c>
      <c r="F186" s="40">
        <f t="shared" si="2"/>
        <v>99.999996085843364</v>
      </c>
      <c r="G186" s="31"/>
    </row>
    <row r="187" spans="1:7" ht="23.25" x14ac:dyDescent="0.25">
      <c r="A187" s="46" t="s">
        <v>209</v>
      </c>
      <c r="B187" s="47" t="s">
        <v>12</v>
      </c>
      <c r="C187" s="48" t="s">
        <v>303</v>
      </c>
      <c r="D187" s="49">
        <v>38296778.240000002</v>
      </c>
      <c r="E187" s="50">
        <v>37513176.140000001</v>
      </c>
      <c r="F187" s="40">
        <f t="shared" si="2"/>
        <v>97.953869395777133</v>
      </c>
      <c r="G187" s="31"/>
    </row>
    <row r="188" spans="1:7" ht="23.25" x14ac:dyDescent="0.25">
      <c r="A188" s="46" t="s">
        <v>211</v>
      </c>
      <c r="B188" s="47" t="s">
        <v>12</v>
      </c>
      <c r="C188" s="48" t="s">
        <v>304</v>
      </c>
      <c r="D188" s="49">
        <v>35679323.240000002</v>
      </c>
      <c r="E188" s="50">
        <v>35188989.990000002</v>
      </c>
      <c r="F188" s="40">
        <f t="shared" si="2"/>
        <v>98.625721551101933</v>
      </c>
      <c r="G188" s="31"/>
    </row>
    <row r="189" spans="1:7" ht="23.25" x14ac:dyDescent="0.25">
      <c r="A189" s="46" t="s">
        <v>213</v>
      </c>
      <c r="B189" s="47" t="s">
        <v>12</v>
      </c>
      <c r="C189" s="48" t="s">
        <v>305</v>
      </c>
      <c r="D189" s="49">
        <v>35679323.240000002</v>
      </c>
      <c r="E189" s="50">
        <v>35188989.990000002</v>
      </c>
      <c r="F189" s="40">
        <f t="shared" si="2"/>
        <v>98.625721551101933</v>
      </c>
      <c r="G189" s="31"/>
    </row>
    <row r="190" spans="1:7" ht="45.75" x14ac:dyDescent="0.25">
      <c r="A190" s="46" t="s">
        <v>306</v>
      </c>
      <c r="B190" s="47" t="s">
        <v>12</v>
      </c>
      <c r="C190" s="48" t="s">
        <v>307</v>
      </c>
      <c r="D190" s="49">
        <v>9321</v>
      </c>
      <c r="E190" s="50">
        <v>9321</v>
      </c>
      <c r="F190" s="40">
        <f t="shared" si="2"/>
        <v>100</v>
      </c>
      <c r="G190" s="31"/>
    </row>
    <row r="191" spans="1:7" ht="45.75" x14ac:dyDescent="0.25">
      <c r="A191" s="46" t="s">
        <v>308</v>
      </c>
      <c r="B191" s="47" t="s">
        <v>12</v>
      </c>
      <c r="C191" s="48" t="s">
        <v>309</v>
      </c>
      <c r="D191" s="49">
        <v>9321</v>
      </c>
      <c r="E191" s="50">
        <v>9321</v>
      </c>
      <c r="F191" s="40">
        <f t="shared" si="2"/>
        <v>100</v>
      </c>
      <c r="G191" s="31"/>
    </row>
    <row r="192" spans="1:7" ht="34.5" x14ac:dyDescent="0.25">
      <c r="A192" s="46" t="s">
        <v>310</v>
      </c>
      <c r="B192" s="47" t="s">
        <v>12</v>
      </c>
      <c r="C192" s="48" t="s">
        <v>311</v>
      </c>
      <c r="D192" s="49">
        <v>498351</v>
      </c>
      <c r="E192" s="50">
        <v>208603.11</v>
      </c>
      <c r="F192" s="40">
        <f t="shared" si="2"/>
        <v>41.858671899925952</v>
      </c>
      <c r="G192" s="31"/>
    </row>
    <row r="193" spans="1:7" ht="34.5" x14ac:dyDescent="0.25">
      <c r="A193" s="46" t="s">
        <v>312</v>
      </c>
      <c r="B193" s="47" t="s">
        <v>12</v>
      </c>
      <c r="C193" s="48" t="s">
        <v>313</v>
      </c>
      <c r="D193" s="49">
        <v>498351</v>
      </c>
      <c r="E193" s="50">
        <v>208603.11</v>
      </c>
      <c r="F193" s="40">
        <f t="shared" si="2"/>
        <v>41.858671899925952</v>
      </c>
      <c r="G193" s="31"/>
    </row>
    <row r="194" spans="1:7" ht="23.25" x14ac:dyDescent="0.25">
      <c r="A194" s="46" t="s">
        <v>314</v>
      </c>
      <c r="B194" s="47" t="s">
        <v>12</v>
      </c>
      <c r="C194" s="48" t="s">
        <v>315</v>
      </c>
      <c r="D194" s="49">
        <v>2109783</v>
      </c>
      <c r="E194" s="50">
        <v>2106262.04</v>
      </c>
      <c r="F194" s="40">
        <f t="shared" si="2"/>
        <v>99.833112694528296</v>
      </c>
      <c r="G194" s="31"/>
    </row>
    <row r="195" spans="1:7" ht="23.25" x14ac:dyDescent="0.25">
      <c r="A195" s="46" t="s">
        <v>316</v>
      </c>
      <c r="B195" s="47" t="s">
        <v>12</v>
      </c>
      <c r="C195" s="48" t="s">
        <v>317</v>
      </c>
      <c r="D195" s="49">
        <v>2109783</v>
      </c>
      <c r="E195" s="50">
        <v>2106262.04</v>
      </c>
      <c r="F195" s="40">
        <f t="shared" si="2"/>
        <v>99.833112694528296</v>
      </c>
      <c r="G195" s="31"/>
    </row>
    <row r="196" spans="1:7" x14ac:dyDescent="0.25">
      <c r="A196" s="46" t="s">
        <v>215</v>
      </c>
      <c r="B196" s="47" t="s">
        <v>12</v>
      </c>
      <c r="C196" s="48" t="s">
        <v>318</v>
      </c>
      <c r="D196" s="49">
        <v>1538919</v>
      </c>
      <c r="E196" s="50">
        <v>1538919</v>
      </c>
      <c r="F196" s="40">
        <f t="shared" si="2"/>
        <v>100</v>
      </c>
      <c r="G196" s="31"/>
    </row>
    <row r="197" spans="1:7" ht="23.25" x14ac:dyDescent="0.25">
      <c r="A197" s="46" t="s">
        <v>319</v>
      </c>
      <c r="B197" s="47" t="s">
        <v>12</v>
      </c>
      <c r="C197" s="48" t="s">
        <v>320</v>
      </c>
      <c r="D197" s="49">
        <v>149990</v>
      </c>
      <c r="E197" s="50">
        <v>149990</v>
      </c>
      <c r="F197" s="40">
        <f t="shared" si="2"/>
        <v>100</v>
      </c>
      <c r="G197" s="31"/>
    </row>
    <row r="198" spans="1:7" ht="34.5" x14ac:dyDescent="0.25">
      <c r="A198" s="46" t="s">
        <v>321</v>
      </c>
      <c r="B198" s="47" t="s">
        <v>12</v>
      </c>
      <c r="C198" s="48" t="s">
        <v>322</v>
      </c>
      <c r="D198" s="49">
        <v>149990</v>
      </c>
      <c r="E198" s="50">
        <v>149990</v>
      </c>
      <c r="F198" s="40">
        <f t="shared" si="2"/>
        <v>100</v>
      </c>
      <c r="G198" s="31"/>
    </row>
    <row r="199" spans="1:7" x14ac:dyDescent="0.25">
      <c r="A199" s="46" t="s">
        <v>323</v>
      </c>
      <c r="B199" s="47" t="s">
        <v>12</v>
      </c>
      <c r="C199" s="48" t="s">
        <v>324</v>
      </c>
      <c r="D199" s="49">
        <v>1388929</v>
      </c>
      <c r="E199" s="50">
        <v>1388929</v>
      </c>
      <c r="F199" s="40">
        <f t="shared" si="2"/>
        <v>100</v>
      </c>
      <c r="G199" s="31"/>
    </row>
    <row r="200" spans="1:7" ht="23.25" x14ac:dyDescent="0.25">
      <c r="A200" s="46" t="s">
        <v>325</v>
      </c>
      <c r="B200" s="47" t="s">
        <v>12</v>
      </c>
      <c r="C200" s="48" t="s">
        <v>326</v>
      </c>
      <c r="D200" s="49">
        <v>1388929</v>
      </c>
      <c r="E200" s="50">
        <v>1388929</v>
      </c>
      <c r="F200" s="40">
        <f t="shared" si="2"/>
        <v>100</v>
      </c>
      <c r="G200" s="31"/>
    </row>
    <row r="201" spans="1:7" x14ac:dyDescent="0.25">
      <c r="A201" s="46" t="s">
        <v>327</v>
      </c>
      <c r="B201" s="47" t="s">
        <v>12</v>
      </c>
      <c r="C201" s="48" t="s">
        <v>328</v>
      </c>
      <c r="D201" s="49">
        <v>190000</v>
      </c>
      <c r="E201" s="50">
        <v>190000</v>
      </c>
      <c r="F201" s="40">
        <f t="shared" si="2"/>
        <v>100</v>
      </c>
      <c r="G201" s="31"/>
    </row>
    <row r="202" spans="1:7" ht="23.25" x14ac:dyDescent="0.25">
      <c r="A202" s="46" t="s">
        <v>329</v>
      </c>
      <c r="B202" s="47" t="s">
        <v>12</v>
      </c>
      <c r="C202" s="48" t="s">
        <v>330</v>
      </c>
      <c r="D202" s="49">
        <v>190000</v>
      </c>
      <c r="E202" s="50">
        <v>190000</v>
      </c>
      <c r="F202" s="40">
        <f t="shared" si="2"/>
        <v>100</v>
      </c>
      <c r="G202" s="31"/>
    </row>
    <row r="203" spans="1:7" ht="23.25" x14ac:dyDescent="0.25">
      <c r="A203" s="46" t="s">
        <v>329</v>
      </c>
      <c r="B203" s="47" t="s">
        <v>12</v>
      </c>
      <c r="C203" s="48" t="s">
        <v>331</v>
      </c>
      <c r="D203" s="49">
        <v>190000</v>
      </c>
      <c r="E203" s="50">
        <v>190000</v>
      </c>
      <c r="F203" s="40">
        <f t="shared" si="2"/>
        <v>100</v>
      </c>
      <c r="G203" s="31"/>
    </row>
    <row r="204" spans="1:7" x14ac:dyDescent="0.25">
      <c r="A204" s="46" t="s">
        <v>16</v>
      </c>
      <c r="B204" s="47" t="s">
        <v>12</v>
      </c>
      <c r="C204" s="48" t="s">
        <v>332</v>
      </c>
      <c r="D204" s="49">
        <v>3108857</v>
      </c>
      <c r="E204" s="50">
        <v>3484591.41</v>
      </c>
      <c r="F204" s="40">
        <f t="shared" si="2"/>
        <v>112.08593415522168</v>
      </c>
      <c r="G204" s="31"/>
    </row>
    <row r="205" spans="1:7" ht="23.25" x14ac:dyDescent="0.25">
      <c r="A205" s="46" t="s">
        <v>248</v>
      </c>
      <c r="B205" s="47" t="s">
        <v>12</v>
      </c>
      <c r="C205" s="48" t="s">
        <v>333</v>
      </c>
      <c r="D205" s="49">
        <v>3108857</v>
      </c>
      <c r="E205" s="50">
        <v>3484591.41</v>
      </c>
      <c r="F205" s="40">
        <f t="shared" si="2"/>
        <v>112.08593415522168</v>
      </c>
      <c r="G205" s="31"/>
    </row>
    <row r="206" spans="1:7" x14ac:dyDescent="0.25">
      <c r="A206" s="46" t="s">
        <v>250</v>
      </c>
      <c r="B206" s="47" t="s">
        <v>12</v>
      </c>
      <c r="C206" s="48" t="s">
        <v>334</v>
      </c>
      <c r="D206" s="49">
        <v>3108857</v>
      </c>
      <c r="E206" s="50">
        <v>3484591.41</v>
      </c>
      <c r="F206" s="40">
        <f t="shared" si="2"/>
        <v>112.08593415522168</v>
      </c>
      <c r="G206" s="31"/>
    </row>
    <row r="207" spans="1:7" x14ac:dyDescent="0.25">
      <c r="A207" s="46" t="s">
        <v>252</v>
      </c>
      <c r="B207" s="47" t="s">
        <v>12</v>
      </c>
      <c r="C207" s="48" t="s">
        <v>335</v>
      </c>
      <c r="D207" s="49">
        <v>3108857</v>
      </c>
      <c r="E207" s="50">
        <v>3484591.41</v>
      </c>
      <c r="F207" s="40">
        <f t="shared" si="2"/>
        <v>112.08593415522168</v>
      </c>
      <c r="G207" s="31"/>
    </row>
    <row r="208" spans="1:7" ht="23.25" x14ac:dyDescent="0.25">
      <c r="A208" s="46" t="s">
        <v>254</v>
      </c>
      <c r="B208" s="47" t="s">
        <v>12</v>
      </c>
      <c r="C208" s="48" t="s">
        <v>336</v>
      </c>
      <c r="D208" s="49">
        <v>3108857</v>
      </c>
      <c r="E208" s="50">
        <v>3484591.41</v>
      </c>
      <c r="F208" s="40">
        <f t="shared" si="2"/>
        <v>112.08593415522168</v>
      </c>
      <c r="G208" s="31"/>
    </row>
    <row r="209" spans="1:7" x14ac:dyDescent="0.25">
      <c r="A209" s="46" t="s">
        <v>191</v>
      </c>
      <c r="B209" s="47" t="s">
        <v>12</v>
      </c>
      <c r="C209" s="48" t="s">
        <v>337</v>
      </c>
      <c r="D209" s="49">
        <v>154252101.31</v>
      </c>
      <c r="E209" s="50">
        <v>148443619.99000001</v>
      </c>
      <c r="F209" s="40">
        <f t="shared" si="2"/>
        <v>96.234423213252242</v>
      </c>
      <c r="G209" s="31"/>
    </row>
    <row r="210" spans="1:7" ht="34.5" x14ac:dyDescent="0.25">
      <c r="A210" s="46" t="s">
        <v>193</v>
      </c>
      <c r="B210" s="47" t="s">
        <v>12</v>
      </c>
      <c r="C210" s="48" t="s">
        <v>338</v>
      </c>
      <c r="D210" s="49">
        <v>154155351.31</v>
      </c>
      <c r="E210" s="50">
        <v>148336869.99000001</v>
      </c>
      <c r="F210" s="40">
        <f t="shared" ref="F210:F235" si="3">E210/D210*100</f>
        <v>96.225572923317287</v>
      </c>
      <c r="G210" s="31"/>
    </row>
    <row r="211" spans="1:7" ht="23.25" x14ac:dyDescent="0.25">
      <c r="A211" s="46" t="s">
        <v>209</v>
      </c>
      <c r="B211" s="47" t="s">
        <v>12</v>
      </c>
      <c r="C211" s="48" t="s">
        <v>339</v>
      </c>
      <c r="D211" s="49">
        <v>149421279.31</v>
      </c>
      <c r="E211" s="50">
        <v>144210714.31</v>
      </c>
      <c r="F211" s="40">
        <f t="shared" si="3"/>
        <v>96.512836040447908</v>
      </c>
      <c r="G211" s="31"/>
    </row>
    <row r="212" spans="1:7" ht="23.25" x14ac:dyDescent="0.25">
      <c r="A212" s="46" t="s">
        <v>211</v>
      </c>
      <c r="B212" s="47" t="s">
        <v>12</v>
      </c>
      <c r="C212" s="48" t="s">
        <v>340</v>
      </c>
      <c r="D212" s="49">
        <v>146257383.31</v>
      </c>
      <c r="E212" s="50">
        <v>141209929</v>
      </c>
      <c r="F212" s="40">
        <f t="shared" si="3"/>
        <v>96.548923414483852</v>
      </c>
      <c r="G212" s="31"/>
    </row>
    <row r="213" spans="1:7" ht="23.25" x14ac:dyDescent="0.25">
      <c r="A213" s="46" t="s">
        <v>213</v>
      </c>
      <c r="B213" s="47" t="s">
        <v>12</v>
      </c>
      <c r="C213" s="48" t="s">
        <v>341</v>
      </c>
      <c r="D213" s="49">
        <v>146257383.31</v>
      </c>
      <c r="E213" s="50">
        <v>141209929</v>
      </c>
      <c r="F213" s="40">
        <f t="shared" si="3"/>
        <v>96.548923414483852</v>
      </c>
      <c r="G213" s="31"/>
    </row>
    <row r="214" spans="1:7" ht="57" x14ac:dyDescent="0.25">
      <c r="A214" s="46" t="s">
        <v>342</v>
      </c>
      <c r="B214" s="47" t="s">
        <v>12</v>
      </c>
      <c r="C214" s="48" t="s">
        <v>343</v>
      </c>
      <c r="D214" s="49">
        <v>912696</v>
      </c>
      <c r="E214" s="50">
        <v>902000</v>
      </c>
      <c r="F214" s="40">
        <f t="shared" si="3"/>
        <v>98.828087336856967</v>
      </c>
      <c r="G214" s="31"/>
    </row>
    <row r="215" spans="1:7" ht="57" x14ac:dyDescent="0.25">
      <c r="A215" s="46" t="s">
        <v>344</v>
      </c>
      <c r="B215" s="47" t="s">
        <v>12</v>
      </c>
      <c r="C215" s="48" t="s">
        <v>345</v>
      </c>
      <c r="D215" s="49">
        <v>912696</v>
      </c>
      <c r="E215" s="50">
        <v>902000</v>
      </c>
      <c r="F215" s="40">
        <f t="shared" si="3"/>
        <v>98.828087336856967</v>
      </c>
      <c r="G215" s="31"/>
    </row>
    <row r="216" spans="1:7" ht="45.75" x14ac:dyDescent="0.25">
      <c r="A216" s="46" t="s">
        <v>346</v>
      </c>
      <c r="B216" s="47" t="s">
        <v>12</v>
      </c>
      <c r="C216" s="48" t="s">
        <v>347</v>
      </c>
      <c r="D216" s="49">
        <v>2251200</v>
      </c>
      <c r="E216" s="50">
        <v>2098785.31</v>
      </c>
      <c r="F216" s="40">
        <f t="shared" si="3"/>
        <v>93.229624644633986</v>
      </c>
      <c r="G216" s="31"/>
    </row>
    <row r="217" spans="1:7" ht="45.75" x14ac:dyDescent="0.25">
      <c r="A217" s="46" t="s">
        <v>348</v>
      </c>
      <c r="B217" s="47" t="s">
        <v>12</v>
      </c>
      <c r="C217" s="48" t="s">
        <v>349</v>
      </c>
      <c r="D217" s="49">
        <v>2251200</v>
      </c>
      <c r="E217" s="50">
        <v>2098785.31</v>
      </c>
      <c r="F217" s="40">
        <f t="shared" si="3"/>
        <v>93.229624644633986</v>
      </c>
      <c r="G217" s="31"/>
    </row>
    <row r="218" spans="1:7" x14ac:dyDescent="0.25">
      <c r="A218" s="46" t="s">
        <v>215</v>
      </c>
      <c r="B218" s="47" t="s">
        <v>12</v>
      </c>
      <c r="C218" s="48" t="s">
        <v>350</v>
      </c>
      <c r="D218" s="49">
        <v>4734072</v>
      </c>
      <c r="E218" s="50">
        <v>4126155.68</v>
      </c>
      <c r="F218" s="40">
        <f t="shared" si="3"/>
        <v>87.158701430818965</v>
      </c>
      <c r="G218" s="31"/>
    </row>
    <row r="219" spans="1:7" ht="45.75" x14ac:dyDescent="0.25">
      <c r="A219" s="46" t="s">
        <v>351</v>
      </c>
      <c r="B219" s="47" t="s">
        <v>12</v>
      </c>
      <c r="C219" s="48" t="s">
        <v>352</v>
      </c>
      <c r="D219" s="49">
        <v>4734072</v>
      </c>
      <c r="E219" s="50">
        <v>4126155.68</v>
      </c>
      <c r="F219" s="40">
        <f t="shared" si="3"/>
        <v>87.158701430818965</v>
      </c>
      <c r="G219" s="31"/>
    </row>
    <row r="220" spans="1:7" ht="45.75" x14ac:dyDescent="0.25">
      <c r="A220" s="46" t="s">
        <v>353</v>
      </c>
      <c r="B220" s="47" t="s">
        <v>12</v>
      </c>
      <c r="C220" s="48" t="s">
        <v>354</v>
      </c>
      <c r="D220" s="49">
        <v>4734072</v>
      </c>
      <c r="E220" s="50">
        <v>4126155.68</v>
      </c>
      <c r="F220" s="40">
        <f t="shared" si="3"/>
        <v>87.158701430818965</v>
      </c>
      <c r="G220" s="31"/>
    </row>
    <row r="221" spans="1:7" x14ac:dyDescent="0.25">
      <c r="A221" s="46" t="s">
        <v>327</v>
      </c>
      <c r="B221" s="47" t="s">
        <v>12</v>
      </c>
      <c r="C221" s="48" t="s">
        <v>355</v>
      </c>
      <c r="D221" s="49">
        <v>96750</v>
      </c>
      <c r="E221" s="50">
        <v>106750</v>
      </c>
      <c r="F221" s="40">
        <f t="shared" si="3"/>
        <v>110.33591731266151</v>
      </c>
      <c r="G221" s="31"/>
    </row>
    <row r="222" spans="1:7" ht="23.25" x14ac:dyDescent="0.25">
      <c r="A222" s="46" t="s">
        <v>329</v>
      </c>
      <c r="B222" s="47" t="s">
        <v>12</v>
      </c>
      <c r="C222" s="48" t="s">
        <v>356</v>
      </c>
      <c r="D222" s="49">
        <v>96750</v>
      </c>
      <c r="E222" s="50">
        <v>106750</v>
      </c>
      <c r="F222" s="40">
        <f t="shared" si="3"/>
        <v>110.33591731266151</v>
      </c>
      <c r="G222" s="31"/>
    </row>
    <row r="223" spans="1:7" ht="34.5" x14ac:dyDescent="0.25">
      <c r="A223" s="46" t="s">
        <v>357</v>
      </c>
      <c r="B223" s="47" t="s">
        <v>12</v>
      </c>
      <c r="C223" s="48" t="s">
        <v>358</v>
      </c>
      <c r="D223" s="49">
        <v>96750</v>
      </c>
      <c r="E223" s="50">
        <v>106750</v>
      </c>
      <c r="F223" s="40">
        <f t="shared" si="3"/>
        <v>110.33591731266151</v>
      </c>
      <c r="G223" s="31"/>
    </row>
    <row r="224" spans="1:7" x14ac:dyDescent="0.25">
      <c r="A224" s="46" t="s">
        <v>16</v>
      </c>
      <c r="B224" s="47" t="s">
        <v>12</v>
      </c>
      <c r="C224" s="48" t="s">
        <v>359</v>
      </c>
      <c r="D224" s="49">
        <v>140000</v>
      </c>
      <c r="E224" s="50">
        <v>109679.1</v>
      </c>
      <c r="F224" s="40">
        <f t="shared" si="3"/>
        <v>78.342214285714277</v>
      </c>
      <c r="G224" s="31"/>
    </row>
    <row r="225" spans="1:7" ht="23.25" x14ac:dyDescent="0.25">
      <c r="A225" s="46" t="s">
        <v>248</v>
      </c>
      <c r="B225" s="47" t="s">
        <v>12</v>
      </c>
      <c r="C225" s="48" t="s">
        <v>360</v>
      </c>
      <c r="D225" s="49">
        <v>140000</v>
      </c>
      <c r="E225" s="50">
        <v>109679.1</v>
      </c>
      <c r="F225" s="40">
        <f t="shared" si="3"/>
        <v>78.342214285714277</v>
      </c>
      <c r="G225" s="31"/>
    </row>
    <row r="226" spans="1:7" x14ac:dyDescent="0.25">
      <c r="A226" s="46" t="s">
        <v>361</v>
      </c>
      <c r="B226" s="47" t="s">
        <v>12</v>
      </c>
      <c r="C226" s="48" t="s">
        <v>362</v>
      </c>
      <c r="D226" s="49">
        <v>140000</v>
      </c>
      <c r="E226" s="50">
        <v>109679.1</v>
      </c>
      <c r="F226" s="40">
        <f t="shared" si="3"/>
        <v>78.342214285714277</v>
      </c>
      <c r="G226" s="31"/>
    </row>
    <row r="227" spans="1:7" x14ac:dyDescent="0.25">
      <c r="A227" s="46" t="s">
        <v>363</v>
      </c>
      <c r="B227" s="47" t="s">
        <v>12</v>
      </c>
      <c r="C227" s="48" t="s">
        <v>364</v>
      </c>
      <c r="D227" s="49">
        <v>140000</v>
      </c>
      <c r="E227" s="50">
        <v>109679.1</v>
      </c>
      <c r="F227" s="40">
        <f t="shared" si="3"/>
        <v>78.342214285714277</v>
      </c>
      <c r="G227" s="31"/>
    </row>
    <row r="228" spans="1:7" ht="23.25" x14ac:dyDescent="0.25">
      <c r="A228" s="46" t="s">
        <v>365</v>
      </c>
      <c r="B228" s="47" t="s">
        <v>12</v>
      </c>
      <c r="C228" s="48" t="s">
        <v>366</v>
      </c>
      <c r="D228" s="49">
        <v>140000</v>
      </c>
      <c r="E228" s="50">
        <v>109679.1</v>
      </c>
      <c r="F228" s="40">
        <f t="shared" si="3"/>
        <v>78.342214285714277</v>
      </c>
      <c r="G228" s="31"/>
    </row>
    <row r="229" spans="1:7" x14ac:dyDescent="0.25">
      <c r="A229" s="46" t="s">
        <v>191</v>
      </c>
      <c r="B229" s="47" t="s">
        <v>12</v>
      </c>
      <c r="C229" s="48" t="s">
        <v>367</v>
      </c>
      <c r="D229" s="49">
        <v>7244413.3300000001</v>
      </c>
      <c r="E229" s="50">
        <v>7244413.3300000001</v>
      </c>
      <c r="F229" s="40">
        <f t="shared" si="3"/>
        <v>100</v>
      </c>
      <c r="G229" s="31"/>
    </row>
    <row r="230" spans="1:7" ht="34.5" x14ac:dyDescent="0.25">
      <c r="A230" s="46" t="s">
        <v>193</v>
      </c>
      <c r="B230" s="47" t="s">
        <v>12</v>
      </c>
      <c r="C230" s="48" t="s">
        <v>368</v>
      </c>
      <c r="D230" s="49">
        <v>7244413.3300000001</v>
      </c>
      <c r="E230" s="50">
        <v>7244413.3300000001</v>
      </c>
      <c r="F230" s="40">
        <f t="shared" si="3"/>
        <v>100</v>
      </c>
      <c r="G230" s="31"/>
    </row>
    <row r="231" spans="1:7" ht="23.25" x14ac:dyDescent="0.25">
      <c r="A231" s="46" t="s">
        <v>297</v>
      </c>
      <c r="B231" s="47" t="s">
        <v>12</v>
      </c>
      <c r="C231" s="48" t="s">
        <v>369</v>
      </c>
      <c r="D231" s="49">
        <v>7244413.3300000001</v>
      </c>
      <c r="E231" s="50">
        <v>7244413.3300000001</v>
      </c>
      <c r="F231" s="40">
        <f t="shared" si="3"/>
        <v>100</v>
      </c>
      <c r="G231" s="31"/>
    </row>
    <row r="232" spans="1:7" ht="34.5" x14ac:dyDescent="0.25">
      <c r="A232" s="46" t="s">
        <v>370</v>
      </c>
      <c r="B232" s="47" t="s">
        <v>12</v>
      </c>
      <c r="C232" s="48" t="s">
        <v>371</v>
      </c>
      <c r="D232" s="49">
        <v>483465.91</v>
      </c>
      <c r="E232" s="50">
        <v>483465.91</v>
      </c>
      <c r="F232" s="40">
        <f t="shared" si="3"/>
        <v>100</v>
      </c>
      <c r="G232" s="31"/>
    </row>
    <row r="233" spans="1:7" ht="34.5" x14ac:dyDescent="0.25">
      <c r="A233" s="46" t="s">
        <v>372</v>
      </c>
      <c r="B233" s="47" t="s">
        <v>12</v>
      </c>
      <c r="C233" s="48" t="s">
        <v>373</v>
      </c>
      <c r="D233" s="49">
        <v>483465.91</v>
      </c>
      <c r="E233" s="50">
        <v>483465.91</v>
      </c>
      <c r="F233" s="40">
        <f t="shared" si="3"/>
        <v>100</v>
      </c>
      <c r="G233" s="31"/>
    </row>
    <row r="234" spans="1:7" x14ac:dyDescent="0.25">
      <c r="A234" s="46" t="s">
        <v>299</v>
      </c>
      <c r="B234" s="47" t="s">
        <v>12</v>
      </c>
      <c r="C234" s="48" t="s">
        <v>374</v>
      </c>
      <c r="D234" s="49">
        <v>6760947.4199999999</v>
      </c>
      <c r="E234" s="50">
        <v>6760947.4199999999</v>
      </c>
      <c r="F234" s="40">
        <f t="shared" si="3"/>
        <v>100</v>
      </c>
      <c r="G234" s="31"/>
    </row>
    <row r="235" spans="1:7" x14ac:dyDescent="0.25">
      <c r="A235" s="46" t="s">
        <v>301</v>
      </c>
      <c r="B235" s="47" t="s">
        <v>12</v>
      </c>
      <c r="C235" s="48" t="s">
        <v>375</v>
      </c>
      <c r="D235" s="49">
        <v>6760947.4199999999</v>
      </c>
      <c r="E235" s="50">
        <v>6760947.4199999999</v>
      </c>
      <c r="F235" s="40">
        <f t="shared" si="3"/>
        <v>100</v>
      </c>
      <c r="G235" s="31"/>
    </row>
    <row r="236" spans="1:7" ht="15" customHeight="1" x14ac:dyDescent="0.25">
      <c r="A236" s="4"/>
      <c r="B236" s="4"/>
      <c r="C236" s="4"/>
      <c r="D236" s="4"/>
      <c r="E236" s="4"/>
      <c r="F236" s="4"/>
      <c r="G236" s="4"/>
    </row>
  </sheetData>
  <mergeCells count="12">
    <mergeCell ref="E1:G1"/>
    <mergeCell ref="E2:G2"/>
    <mergeCell ref="A3:E3"/>
    <mergeCell ref="B9:D9"/>
    <mergeCell ref="A12:F12"/>
    <mergeCell ref="F13:F15"/>
    <mergeCell ref="B7:D8"/>
    <mergeCell ref="A13:A15"/>
    <mergeCell ref="B13:B15"/>
    <mergeCell ref="C13:C15"/>
    <mergeCell ref="D13:D15"/>
    <mergeCell ref="E13:E15"/>
  </mergeCells>
  <pageMargins left="0.39374999999999999" right="0.39374999999999999" top="0.39374999999999999" bottom="0.39374999999999999" header="0.51180550000000002" footer="0.51180550000000002"/>
  <pageSetup paperSize="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BBE8890B-ECFC-4322-B9F3-BB6B764907A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Доходы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 AUTHORITY\SYSTEM</dc:creator>
  <cp:lastModifiedBy>Ткаченко</cp:lastModifiedBy>
  <dcterms:created xsi:type="dcterms:W3CDTF">2021-03-23T23:42:28Z</dcterms:created>
  <dcterms:modified xsi:type="dcterms:W3CDTF">2021-04-29T01:34:03Z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_20022_0503117M_M_12.2020...xlsx</vt:lpwstr>
  </property>
  <property fmtid="{D5CDD505-2E9C-101B-9397-08002B2CF9AE}" pid="3" name="Название отчета">
    <vt:lpwstr>_20022_0503117M_M_12.2020...xlsx</vt:lpwstr>
  </property>
  <property fmtid="{D5CDD505-2E9C-101B-9397-08002B2CF9AE}" pid="4" name="Версия клиента">
    <vt:lpwstr>19.2.4.32873</vt:lpwstr>
  </property>
  <property fmtid="{D5CDD505-2E9C-101B-9397-08002B2CF9AE}" pid="5" name="Версия базы">
    <vt:lpwstr>19.2.0.67165802</vt:lpwstr>
  </property>
  <property fmtid="{D5CDD505-2E9C-101B-9397-08002B2CF9AE}" pid="6" name="Тип сервера">
    <vt:lpwstr>MSSQL</vt:lpwstr>
  </property>
  <property fmtid="{D5CDD505-2E9C-101B-9397-08002B2CF9AE}" pid="7" name="Сервер">
    <vt:lpwstr>finance</vt:lpwstr>
  </property>
  <property fmtid="{D5CDD505-2E9C-101B-9397-08002B2CF9AE}" pid="8" name="База">
    <vt:lpwstr>svod_smart_krai</vt:lpwstr>
  </property>
  <property fmtid="{D5CDD505-2E9C-101B-9397-08002B2CF9AE}" pid="9" name="Пользователь">
    <vt:lpwstr>rn20022_2</vt:lpwstr>
  </property>
  <property fmtid="{D5CDD505-2E9C-101B-9397-08002B2CF9AE}" pid="10" name="Шаблон">
    <vt:lpwstr>SV_0503117M_20160101.xlt</vt:lpwstr>
  </property>
  <property fmtid="{D5CDD505-2E9C-101B-9397-08002B2CF9AE}" pid="11" name="Локальная база">
    <vt:lpwstr>не используется</vt:lpwstr>
  </property>
</Properties>
</file>